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10308" activeTab="0"/>
  </bookViews>
  <sheets>
    <sheet name="Sheet1" sheetId="1" r:id="rId1"/>
  </sheets>
  <definedNames>
    <definedName name="_xlnm._FilterDatabase" localSheetId="0" hidden="1">'Sheet1'!$B$2:$L$9</definedName>
  </definedNames>
  <calcPr fullCalcOnLoad="1"/>
</workbook>
</file>

<file path=xl/sharedStrings.xml><?xml version="1.0" encoding="utf-8"?>
<sst xmlns="http://schemas.openxmlformats.org/spreadsheetml/2006/main" count="48" uniqueCount="35">
  <si>
    <t>2024年淮南市大通区中小学新任教师公开招聘拟入围专业测试人员名单</t>
  </si>
  <si>
    <t>序号</t>
  </si>
  <si>
    <t>招聘单位</t>
  </si>
  <si>
    <t>姓名</t>
  </si>
  <si>
    <t>岗位代码</t>
  </si>
  <si>
    <t>岗位名称</t>
  </si>
  <si>
    <t>招聘计划</t>
  </si>
  <si>
    <t>准考证号</t>
  </si>
  <si>
    <t>综合成绩</t>
  </si>
  <si>
    <t>专业成绩</t>
  </si>
  <si>
    <t>笔试成绩</t>
  </si>
  <si>
    <t>政策性加分</t>
  </si>
  <si>
    <t>笔试合成成绩
（含政策性加分）</t>
  </si>
  <si>
    <t>淮南市大通区上窑中心学校</t>
  </si>
  <si>
    <t>朱玉婷</t>
  </si>
  <si>
    <t>340402001001</t>
  </si>
  <si>
    <t>小学体育</t>
  </si>
  <si>
    <t>040503520</t>
  </si>
  <si>
    <t>淮南市大通区瀚城小学</t>
  </si>
  <si>
    <t>宋金金</t>
  </si>
  <si>
    <t>340402002001</t>
  </si>
  <si>
    <t>小学数学</t>
  </si>
  <si>
    <t>040300915</t>
  </si>
  <si>
    <t>穆颖</t>
  </si>
  <si>
    <t>040300916</t>
  </si>
  <si>
    <t>李蒙羽</t>
  </si>
  <si>
    <t>040300911</t>
  </si>
  <si>
    <t>淮南市大通区第三小学</t>
  </si>
  <si>
    <t>高月红</t>
  </si>
  <si>
    <t>340402003001</t>
  </si>
  <si>
    <t>040300919</t>
  </si>
  <si>
    <t>康玉茹</t>
  </si>
  <si>
    <t>040300920</t>
  </si>
  <si>
    <t>陈丛渊</t>
  </si>
  <si>
    <t>040300922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</si>
</sst>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方正小标宋_GBK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B11" sqref="B11"/>
    </sheetView>
  </sheetViews>
  <sheetFormatPr defaultColWidth="9.00390625" defaultRowHeight="15"/>
  <cols>
    <col min="1" max="1" width="9.00390625" style="3" customWidth="1"/>
    <col min="2" max="2" width="29.7109375" style="0" customWidth="1"/>
    <col min="3" max="3" width="13.57421875" style="4" customWidth="1"/>
    <col min="4" max="4" width="16.421875" style="0" customWidth="1"/>
    <col min="5" max="5" width="14.28125" style="0" customWidth="1"/>
    <col min="6" max="6" width="11.28125" style="4" customWidth="1"/>
    <col min="7" max="7" width="19.7109375" style="0" customWidth="1"/>
    <col min="8" max="9" width="12.28125" style="0" customWidth="1"/>
    <col min="10" max="10" width="12.28125" style="3" customWidth="1"/>
    <col min="11" max="11" width="9.28125" style="3" customWidth="1"/>
    <col min="12" max="12" width="16.57421875" style="3" customWidth="1"/>
  </cols>
  <sheetData>
    <row r="1" spans="1:12" s="1" customFormat="1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51.7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10" t="s">
        <v>12</v>
      </c>
    </row>
    <row r="3" spans="1:12" s="2" customFormat="1" ht="13.5" customHeight="1">
      <c r="A3" s="6">
        <v>1</v>
      </c>
      <c r="B3" s="7" t="s">
        <v>13</v>
      </c>
      <c r="C3" s="6" t="s">
        <v>14</v>
      </c>
      <c r="D3" s="6" t="s">
        <v>15</v>
      </c>
      <c r="E3" s="6" t="s">
        <v>16</v>
      </c>
      <c r="F3" s="6">
        <v>1</v>
      </c>
      <c r="G3" s="6" t="s">
        <v>17</v>
      </c>
      <c r="H3" s="6">
        <v>68.5</v>
      </c>
      <c r="I3" s="6">
        <v>69</v>
      </c>
      <c r="J3" s="11">
        <f aca="true" t="shared" si="0" ref="J3:J9">H3*0.4+I3*0.6</f>
        <v>68.8</v>
      </c>
      <c r="K3" s="11">
        <v>0</v>
      </c>
      <c r="L3" s="11">
        <f aca="true" t="shared" si="1" ref="L3:L9">H3*0.4+I3*0.6+K3</f>
        <v>68.8</v>
      </c>
    </row>
    <row r="4" spans="1:12" s="2" customFormat="1" ht="13.5" customHeight="1">
      <c r="A4" s="6">
        <v>2</v>
      </c>
      <c r="B4" s="7" t="s">
        <v>18</v>
      </c>
      <c r="C4" s="6" t="s">
        <v>19</v>
      </c>
      <c r="D4" s="6" t="s">
        <v>20</v>
      </c>
      <c r="E4" s="6" t="s">
        <v>21</v>
      </c>
      <c r="F4" s="6">
        <v>1</v>
      </c>
      <c r="G4" s="6" t="s">
        <v>22</v>
      </c>
      <c r="H4" s="6">
        <v>86.5</v>
      </c>
      <c r="I4" s="6">
        <v>75</v>
      </c>
      <c r="J4" s="11">
        <f t="shared" si="0"/>
        <v>79.6</v>
      </c>
      <c r="K4" s="11">
        <v>0</v>
      </c>
      <c r="L4" s="11">
        <f t="shared" si="1"/>
        <v>79.6</v>
      </c>
    </row>
    <row r="5" spans="1:12" s="2" customFormat="1" ht="13.5" customHeight="1">
      <c r="A5" s="6">
        <v>3</v>
      </c>
      <c r="B5" s="7" t="s">
        <v>18</v>
      </c>
      <c r="C5" s="6" t="s">
        <v>23</v>
      </c>
      <c r="D5" s="6" t="s">
        <v>20</v>
      </c>
      <c r="E5" s="6" t="s">
        <v>21</v>
      </c>
      <c r="F5" s="6">
        <v>1</v>
      </c>
      <c r="G5" s="6" t="s">
        <v>24</v>
      </c>
      <c r="H5" s="6">
        <v>72</v>
      </c>
      <c r="I5" s="6">
        <v>68.5</v>
      </c>
      <c r="J5" s="11">
        <f t="shared" si="0"/>
        <v>69.9</v>
      </c>
      <c r="K5" s="11">
        <v>0</v>
      </c>
      <c r="L5" s="11">
        <f t="shared" si="1"/>
        <v>69.9</v>
      </c>
    </row>
    <row r="6" spans="1:12" s="2" customFormat="1" ht="13.5" customHeight="1">
      <c r="A6" s="6">
        <v>4</v>
      </c>
      <c r="B6" s="7" t="s">
        <v>18</v>
      </c>
      <c r="C6" s="6" t="s">
        <v>25</v>
      </c>
      <c r="D6" s="6" t="s">
        <v>20</v>
      </c>
      <c r="E6" s="6" t="s">
        <v>21</v>
      </c>
      <c r="F6" s="6">
        <v>1</v>
      </c>
      <c r="G6" s="6" t="s">
        <v>26</v>
      </c>
      <c r="H6" s="6">
        <v>82</v>
      </c>
      <c r="I6" s="6">
        <v>61.5</v>
      </c>
      <c r="J6" s="11">
        <f t="shared" si="0"/>
        <v>69.7</v>
      </c>
      <c r="K6" s="11">
        <v>0</v>
      </c>
      <c r="L6" s="11">
        <f t="shared" si="1"/>
        <v>69.7</v>
      </c>
    </row>
    <row r="7" spans="1:12" s="2" customFormat="1" ht="13.5" customHeight="1">
      <c r="A7" s="6">
        <v>5</v>
      </c>
      <c r="B7" s="7" t="s">
        <v>27</v>
      </c>
      <c r="C7" s="6" t="s">
        <v>28</v>
      </c>
      <c r="D7" s="6" t="s">
        <v>29</v>
      </c>
      <c r="E7" s="6" t="s">
        <v>21</v>
      </c>
      <c r="F7" s="6">
        <v>1</v>
      </c>
      <c r="G7" s="6" t="s">
        <v>30</v>
      </c>
      <c r="H7" s="6">
        <v>83</v>
      </c>
      <c r="I7" s="6">
        <v>69</v>
      </c>
      <c r="J7" s="11">
        <f t="shared" si="0"/>
        <v>74.6</v>
      </c>
      <c r="K7" s="11">
        <v>0</v>
      </c>
      <c r="L7" s="11">
        <f t="shared" si="1"/>
        <v>74.6</v>
      </c>
    </row>
    <row r="8" spans="1:12" s="2" customFormat="1" ht="13.5" customHeight="1">
      <c r="A8" s="6">
        <v>6</v>
      </c>
      <c r="B8" s="7" t="s">
        <v>27</v>
      </c>
      <c r="C8" s="6" t="s">
        <v>31</v>
      </c>
      <c r="D8" s="6" t="s">
        <v>29</v>
      </c>
      <c r="E8" s="6" t="s">
        <v>21</v>
      </c>
      <c r="F8" s="6">
        <v>1</v>
      </c>
      <c r="G8" s="6" t="s">
        <v>32</v>
      </c>
      <c r="H8" s="6">
        <v>82</v>
      </c>
      <c r="I8" s="6">
        <v>53</v>
      </c>
      <c r="J8" s="11">
        <f t="shared" si="0"/>
        <v>64.6</v>
      </c>
      <c r="K8" s="11">
        <v>0</v>
      </c>
      <c r="L8" s="11">
        <f t="shared" si="1"/>
        <v>64.6</v>
      </c>
    </row>
    <row r="9" spans="1:12" s="2" customFormat="1" ht="13.5" customHeight="1">
      <c r="A9" s="6">
        <v>7</v>
      </c>
      <c r="B9" s="7" t="s">
        <v>27</v>
      </c>
      <c r="C9" s="6" t="s">
        <v>33</v>
      </c>
      <c r="D9" s="6" t="s">
        <v>29</v>
      </c>
      <c r="E9" s="6" t="s">
        <v>21</v>
      </c>
      <c r="F9" s="6">
        <v>1</v>
      </c>
      <c r="G9" s="6" t="s">
        <v>34</v>
      </c>
      <c r="H9" s="6">
        <v>82</v>
      </c>
      <c r="I9" s="6">
        <v>50.5</v>
      </c>
      <c r="J9" s="11">
        <f t="shared" si="0"/>
        <v>63.1</v>
      </c>
      <c r="K9" s="11">
        <v>0</v>
      </c>
      <c r="L9" s="11">
        <f t="shared" si="1"/>
        <v>63.1</v>
      </c>
    </row>
  </sheetData>
  <sheetProtection/>
  <autoFilter ref="B2:L9">
    <sortState ref="B3:L9">
      <sortCondition descending="1" sortBy="value" ref="L3:L9"/>
    </sortState>
  </autoFilter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奈何</cp:lastModifiedBy>
  <dcterms:created xsi:type="dcterms:W3CDTF">2024-04-15T11:38:04Z</dcterms:created>
  <dcterms:modified xsi:type="dcterms:W3CDTF">2024-05-15T09:29:24Z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6A6ED29D1E334131A8462BAE210213B9_13</vt:lpwstr>
  </property>
</Properties>
</file>