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96人" sheetId="1" r:id="rId1"/>
  </sheets>
  <externalReferences>
    <externalReference r:id="rId4"/>
  </externalReferences>
  <definedNames>
    <definedName name="_xlnm.Print_Titles" localSheetId="0">'96人'!$3:$3</definedName>
    <definedName name="_xlnm._FilterDatabase" localSheetId="0" hidden="1">'96人'!$A$3:$P$99</definedName>
  </definedNames>
  <calcPr fullCalcOnLoad="1"/>
</workbook>
</file>

<file path=xl/sharedStrings.xml><?xml version="1.0" encoding="utf-8"?>
<sst xmlns="http://schemas.openxmlformats.org/spreadsheetml/2006/main" count="1005" uniqueCount="332">
  <si>
    <t>附件1：</t>
  </si>
  <si>
    <t>百色市田阳区2022年度公开招聘乡镇事业单位工作人员（教师岗位）面试名单</t>
  </si>
  <si>
    <t>序号</t>
  </si>
  <si>
    <t>岗位代码</t>
  </si>
  <si>
    <t>报考单位</t>
  </si>
  <si>
    <t>岗位名称</t>
  </si>
  <si>
    <t>招聘人数</t>
  </si>
  <si>
    <t>姓名</t>
  </si>
  <si>
    <t>性别</t>
  </si>
  <si>
    <t>民族</t>
  </si>
  <si>
    <t>出生
日期</t>
  </si>
  <si>
    <t>常住户口或生源地</t>
  </si>
  <si>
    <t>学历</t>
  </si>
  <si>
    <t>学位</t>
  </si>
  <si>
    <t>毕业院校</t>
  </si>
  <si>
    <t>专业</t>
  </si>
  <si>
    <t>毕业
时间</t>
  </si>
  <si>
    <t>专业技术资格或执业（职业）资格要求</t>
  </si>
  <si>
    <t>百色市田阳区田阳高中</t>
  </si>
  <si>
    <t>专技人员</t>
  </si>
  <si>
    <t>李文君</t>
  </si>
  <si>
    <t>男</t>
  </si>
  <si>
    <t>汉</t>
  </si>
  <si>
    <t>1989.07</t>
  </si>
  <si>
    <t>山西灵山</t>
  </si>
  <si>
    <t>研究生</t>
  </si>
  <si>
    <t>硕士</t>
  </si>
  <si>
    <t>广西艺术学院美术</t>
  </si>
  <si>
    <t>美术</t>
  </si>
  <si>
    <t>2022.07</t>
  </si>
  <si>
    <t>范佳林</t>
  </si>
  <si>
    <t>女</t>
  </si>
  <si>
    <t>1996.08</t>
  </si>
  <si>
    <t>广西百色</t>
  </si>
  <si>
    <t>西南科技大学</t>
  </si>
  <si>
    <t>工业工程</t>
  </si>
  <si>
    <t>2022.06</t>
  </si>
  <si>
    <t>黄佳卉</t>
  </si>
  <si>
    <t>壮</t>
  </si>
  <si>
    <t>1995.10</t>
  </si>
  <si>
    <t>广西田阳</t>
  </si>
  <si>
    <t>武汉理工大学</t>
  </si>
  <si>
    <t>政治学</t>
  </si>
  <si>
    <t>黄真蓉</t>
  </si>
  <si>
    <t>1990.12</t>
  </si>
  <si>
    <t>广西南宁</t>
  </si>
  <si>
    <t>湖南大学</t>
  </si>
  <si>
    <t>化学工程</t>
  </si>
  <si>
    <t>2014.06</t>
  </si>
  <si>
    <t>百色市田阳区初级中学</t>
  </si>
  <si>
    <t>专技人员1</t>
  </si>
  <si>
    <t>岑星辰</t>
  </si>
  <si>
    <t>1998.05</t>
  </si>
  <si>
    <t>广西田林</t>
  </si>
  <si>
    <t>本科</t>
  </si>
  <si>
    <t>学士</t>
  </si>
  <si>
    <t>百色学院</t>
  </si>
  <si>
    <t>汉语言文学</t>
  </si>
  <si>
    <t>2021.06</t>
  </si>
  <si>
    <t>梁琦婷</t>
  </si>
  <si>
    <t>1997.07</t>
  </si>
  <si>
    <t>玉林师范学院</t>
  </si>
  <si>
    <t>2020.06</t>
  </si>
  <si>
    <t>陈菊</t>
  </si>
  <si>
    <t>1998.11</t>
  </si>
  <si>
    <t>南宁师范大学师园学院</t>
  </si>
  <si>
    <t>崔海珊</t>
  </si>
  <si>
    <t>1998.06</t>
  </si>
  <si>
    <t>广西师范大学漓江学院</t>
  </si>
  <si>
    <t>班彩引</t>
  </si>
  <si>
    <t>广西凤山</t>
  </si>
  <si>
    <t>冯开莹</t>
  </si>
  <si>
    <t>2000.02</t>
  </si>
  <si>
    <t>广西凌云</t>
  </si>
  <si>
    <t>李玲玉</t>
  </si>
  <si>
    <t>1998.07</t>
  </si>
  <si>
    <t>专技人员2</t>
  </si>
  <si>
    <t>潘丽芬</t>
  </si>
  <si>
    <t>1996.03</t>
  </si>
  <si>
    <t>广西大学</t>
  </si>
  <si>
    <t>英语</t>
  </si>
  <si>
    <t>2019.07</t>
  </si>
  <si>
    <t>专技人员3</t>
  </si>
  <si>
    <t>任秋年</t>
  </si>
  <si>
    <t>1998.02</t>
  </si>
  <si>
    <t>马建琳</t>
  </si>
  <si>
    <t>1998.09</t>
  </si>
  <si>
    <t>云南</t>
  </si>
  <si>
    <t>楚雄师范学院</t>
  </si>
  <si>
    <t>2021.07</t>
  </si>
  <si>
    <t>专技人员6</t>
  </si>
  <si>
    <t>胡家乐</t>
  </si>
  <si>
    <t>1998.10</t>
  </si>
  <si>
    <t>云南师范大学</t>
  </si>
  <si>
    <t>生物科学</t>
  </si>
  <si>
    <t>赵昀婉</t>
  </si>
  <si>
    <t>2000.04</t>
  </si>
  <si>
    <t>生物技术</t>
  </si>
  <si>
    <t>陆仕香</t>
  </si>
  <si>
    <t>1994.03</t>
  </si>
  <si>
    <t>云南广南</t>
  </si>
  <si>
    <t>昆明学院</t>
  </si>
  <si>
    <t>2019.06</t>
  </si>
  <si>
    <t>罗超才</t>
  </si>
  <si>
    <t>甘肃民族师范学院</t>
  </si>
  <si>
    <t>苏珠玲</t>
  </si>
  <si>
    <t>广西德保</t>
  </si>
  <si>
    <t>专技人员7</t>
  </si>
  <si>
    <t>陈春妮</t>
  </si>
  <si>
    <t>1995.11</t>
  </si>
  <si>
    <t>海南临高</t>
  </si>
  <si>
    <t>思想政治教育</t>
  </si>
  <si>
    <t>2018.07</t>
  </si>
  <si>
    <t>王丹</t>
  </si>
  <si>
    <t>黄雪</t>
  </si>
  <si>
    <t>1989.10</t>
  </si>
  <si>
    <t>2013.06</t>
  </si>
  <si>
    <t>专技人员9</t>
  </si>
  <si>
    <t>苏定欢</t>
  </si>
  <si>
    <t>布依</t>
  </si>
  <si>
    <t>贵州册亨</t>
  </si>
  <si>
    <t>黔南民族师范学院</t>
  </si>
  <si>
    <t>地理科学</t>
  </si>
  <si>
    <t>崔栋</t>
  </si>
  <si>
    <t>1999.05</t>
  </si>
  <si>
    <t xml:space="preserve">北部湾大学  </t>
  </si>
  <si>
    <t>古清雅</t>
  </si>
  <si>
    <t>瑶</t>
  </si>
  <si>
    <t>广西贺州</t>
  </si>
  <si>
    <t>北部湾大学</t>
  </si>
  <si>
    <t>专技人员10</t>
  </si>
  <si>
    <t>伏雪娟</t>
  </si>
  <si>
    <t>1997.01</t>
  </si>
  <si>
    <t>云南陆良</t>
  </si>
  <si>
    <t xml:space="preserve">文山学院 </t>
  </si>
  <si>
    <t>计算机科学与技术</t>
  </si>
  <si>
    <t>专技人员11</t>
  </si>
  <si>
    <t>罗芳语</t>
  </si>
  <si>
    <t>1996.02</t>
  </si>
  <si>
    <t>湖南人文科技学院</t>
  </si>
  <si>
    <t>音乐学</t>
  </si>
  <si>
    <t>2020.05</t>
  </si>
  <si>
    <t>专技人员12</t>
  </si>
  <si>
    <t>黄梓然</t>
  </si>
  <si>
    <t>1996.07</t>
  </si>
  <si>
    <t>广西岑溪</t>
  </si>
  <si>
    <t>江西科技师范大学</t>
  </si>
  <si>
    <t>美术学</t>
  </si>
  <si>
    <t>李淑芬</t>
  </si>
  <si>
    <t>1997.06</t>
  </si>
  <si>
    <t>云南楚雄</t>
  </si>
  <si>
    <t>保山学院</t>
  </si>
  <si>
    <t>产品设计</t>
  </si>
  <si>
    <t>2020.07</t>
  </si>
  <si>
    <t>罗婷彦</t>
  </si>
  <si>
    <t>1997.08</t>
  </si>
  <si>
    <t>广西民族师范学院</t>
  </si>
  <si>
    <t>王羚似</t>
  </si>
  <si>
    <t>1986.08</t>
  </si>
  <si>
    <t>湖北第二师范学院</t>
  </si>
  <si>
    <t>艺术设计</t>
  </si>
  <si>
    <t>2013.07</t>
  </si>
  <si>
    <t>梁曦元</t>
  </si>
  <si>
    <t>1999.08</t>
  </si>
  <si>
    <t>广西平果</t>
  </si>
  <si>
    <t>广西大学行健文理学院</t>
  </si>
  <si>
    <t>张天勍</t>
  </si>
  <si>
    <t>1999.10</t>
  </si>
  <si>
    <t>云南富宁</t>
  </si>
  <si>
    <t>玉溪师范学院</t>
  </si>
  <si>
    <t>农钧伊</t>
  </si>
  <si>
    <t>1999.03</t>
  </si>
  <si>
    <t>专技人员13</t>
  </si>
  <si>
    <t>周冬雪</t>
  </si>
  <si>
    <t>1995.03</t>
  </si>
  <si>
    <t>应用心理学</t>
  </si>
  <si>
    <t>2017.06</t>
  </si>
  <si>
    <t>专技人员14</t>
  </si>
  <si>
    <t>廖世政</t>
  </si>
  <si>
    <t>广西乐业</t>
  </si>
  <si>
    <t>物理学</t>
  </si>
  <si>
    <t>专技人员15</t>
  </si>
  <si>
    <t>王嘉</t>
  </si>
  <si>
    <t>仡佬</t>
  </si>
  <si>
    <t>广西隆林</t>
  </si>
  <si>
    <t>广西师范大学</t>
  </si>
  <si>
    <t>应用化学</t>
  </si>
  <si>
    <t>马巧珊</t>
  </si>
  <si>
    <t>1994.09</t>
  </si>
  <si>
    <t>化学工程与工艺</t>
  </si>
  <si>
    <t>2018.06</t>
  </si>
  <si>
    <t>陈丽珍</t>
  </si>
  <si>
    <t>1998.04</t>
  </si>
  <si>
    <t>李静婷</t>
  </si>
  <si>
    <t>1999.12</t>
  </si>
  <si>
    <t>化学</t>
  </si>
  <si>
    <t>韦光小</t>
  </si>
  <si>
    <t>1993.05</t>
  </si>
  <si>
    <t>西北民族大学</t>
  </si>
  <si>
    <t>谭艳苹</t>
  </si>
  <si>
    <t>1999.06</t>
  </si>
  <si>
    <t>杨帆妹</t>
  </si>
  <si>
    <t>苗</t>
  </si>
  <si>
    <t>1996.09</t>
  </si>
  <si>
    <t>专技人员16</t>
  </si>
  <si>
    <t>陆莉</t>
  </si>
  <si>
    <t>1995.04</t>
  </si>
  <si>
    <t>岑满意</t>
  </si>
  <si>
    <t>2000.05</t>
  </si>
  <si>
    <t>韦彩拿</t>
  </si>
  <si>
    <t>1999.07</t>
  </si>
  <si>
    <t>百色市田阳区第五初级中学</t>
  </si>
  <si>
    <t>黄颖</t>
  </si>
  <si>
    <t>贺州学院</t>
  </si>
  <si>
    <t>数学与应用数学</t>
  </si>
  <si>
    <t>田遂梦</t>
  </si>
  <si>
    <t>1999.01</t>
  </si>
  <si>
    <t>广西科技师范学院</t>
  </si>
  <si>
    <t>杨隆干</t>
  </si>
  <si>
    <t>1998.08</t>
  </si>
  <si>
    <t xml:space="preserve">广西师范大学漓江学院 </t>
  </si>
  <si>
    <t>百色市田阳区南山实验小学</t>
  </si>
  <si>
    <t>黄佳佳</t>
  </si>
  <si>
    <t>1998.03</t>
  </si>
  <si>
    <t>南宁师范大学</t>
  </si>
  <si>
    <t>林霖</t>
  </si>
  <si>
    <t>广西外国语学院</t>
  </si>
  <si>
    <t>周丽福</t>
  </si>
  <si>
    <t>1997.09</t>
  </si>
  <si>
    <t>颜蓝玉</t>
  </si>
  <si>
    <t>1997.12</t>
  </si>
  <si>
    <t>黄红丽</t>
  </si>
  <si>
    <t>赵薇</t>
  </si>
  <si>
    <t>1997.02</t>
  </si>
  <si>
    <t>罗柳森</t>
  </si>
  <si>
    <t>1999.11</t>
  </si>
  <si>
    <t>蒙娇</t>
  </si>
  <si>
    <t>1993.11</t>
  </si>
  <si>
    <t>卢秋念</t>
  </si>
  <si>
    <t>广西民族大学</t>
  </si>
  <si>
    <t>陈巧莲</t>
  </si>
  <si>
    <t>1987.02</t>
  </si>
  <si>
    <t>广西民族大学相思湖学院</t>
  </si>
  <si>
    <t>2010.06</t>
  </si>
  <si>
    <t>覃兰花</t>
  </si>
  <si>
    <t>1996.01</t>
  </si>
  <si>
    <t>广西田东</t>
  </si>
  <si>
    <t>黄丹阳</t>
  </si>
  <si>
    <t>1987.06</t>
  </si>
  <si>
    <t>广西靖西</t>
  </si>
  <si>
    <t>吴美娥</t>
  </si>
  <si>
    <t xml:space="preserve">百色学院 </t>
  </si>
  <si>
    <t>李玉良</t>
  </si>
  <si>
    <t>1999.09</t>
  </si>
  <si>
    <t>专技人员8</t>
  </si>
  <si>
    <t>姚贤照</t>
  </si>
  <si>
    <t>专科</t>
  </si>
  <si>
    <t>广西教育学院</t>
  </si>
  <si>
    <t>地理教育</t>
  </si>
  <si>
    <t>李欣苹</t>
  </si>
  <si>
    <t>崇左幼儿师范高等专科学校</t>
  </si>
  <si>
    <t>王秀红</t>
  </si>
  <si>
    <t>1997.04</t>
  </si>
  <si>
    <t>何红丹</t>
  </si>
  <si>
    <t>1986.02</t>
  </si>
  <si>
    <t>百色市田阳区那坡镇中心小学</t>
  </si>
  <si>
    <t>韦丽丹</t>
  </si>
  <si>
    <t>1997.03</t>
  </si>
  <si>
    <t>广西右江</t>
  </si>
  <si>
    <t>舞蹈教育</t>
  </si>
  <si>
    <t>百色市田阳区那坡镇百峰小学</t>
  </si>
  <si>
    <t>林小玲</t>
  </si>
  <si>
    <t>贵州师范学院</t>
  </si>
  <si>
    <t>黄羽暄</t>
  </si>
  <si>
    <t>1994.10</t>
  </si>
  <si>
    <t>广西艺术学院</t>
  </si>
  <si>
    <t>动画</t>
  </si>
  <si>
    <t>黄源伊</t>
  </si>
  <si>
    <t>长沙理工大学</t>
  </si>
  <si>
    <t>环境设计</t>
  </si>
  <si>
    <t>黎涛</t>
  </si>
  <si>
    <t>1993.10</t>
  </si>
  <si>
    <t>2015.06</t>
  </si>
  <si>
    <t>刘沐荣</t>
  </si>
  <si>
    <t>云南师范大学商学院</t>
  </si>
  <si>
    <t>学前教育</t>
  </si>
  <si>
    <t>罗东幸</t>
  </si>
  <si>
    <t>2019.12</t>
  </si>
  <si>
    <t>黄婷</t>
  </si>
  <si>
    <t>1992.01</t>
  </si>
  <si>
    <t>莫丹丹</t>
  </si>
  <si>
    <t>潘柳琴</t>
  </si>
  <si>
    <t>百色市田阳区头塘镇中心小学</t>
  </si>
  <si>
    <t>张文婷</t>
  </si>
  <si>
    <t>黄莹</t>
  </si>
  <si>
    <t>1995.08</t>
  </si>
  <si>
    <t>西南林业大学</t>
  </si>
  <si>
    <t>甘秋玉</t>
  </si>
  <si>
    <t>百色市田阳区坡洪镇琴华小学</t>
  </si>
  <si>
    <t>李金穗</t>
  </si>
  <si>
    <t>百色市田阳区五村镇中心小学</t>
  </si>
  <si>
    <t>周恩财</t>
  </si>
  <si>
    <t>廖洁</t>
  </si>
  <si>
    <t>1991.05</t>
  </si>
  <si>
    <t>百色市田阳区五村镇雷圩小学</t>
  </si>
  <si>
    <t>周凤林</t>
  </si>
  <si>
    <t>1984.04</t>
  </si>
  <si>
    <t>廖海霞</t>
  </si>
  <si>
    <t>李世锋</t>
  </si>
  <si>
    <t>2000.01</t>
  </si>
  <si>
    <t>百色市田阳区洞靖镇桥业小学</t>
  </si>
  <si>
    <t>温源源</t>
  </si>
  <si>
    <t>1984.09</t>
  </si>
  <si>
    <t>南宁师范高等专科学校</t>
  </si>
  <si>
    <t>2005.07</t>
  </si>
  <si>
    <t>李江</t>
  </si>
  <si>
    <t>黄麟淇</t>
  </si>
  <si>
    <t>广西南宁师范大学师园学院</t>
  </si>
  <si>
    <t>黄青艳</t>
  </si>
  <si>
    <t>罗玉鲜</t>
  </si>
  <si>
    <t>1991.03</t>
  </si>
  <si>
    <t>百色市田阳区玉凤镇中心小学</t>
  </si>
  <si>
    <t>卢婷</t>
  </si>
  <si>
    <t xml:space="preserve"> 数学与应用数学</t>
  </si>
  <si>
    <t>百色市田阳区巴别乡中心小学</t>
  </si>
  <si>
    <t>杨练</t>
  </si>
  <si>
    <t>1991.10</t>
  </si>
  <si>
    <t>李沐瞳</t>
  </si>
  <si>
    <t>1999.02</t>
  </si>
  <si>
    <t>凌安远</t>
  </si>
  <si>
    <t>1978.12</t>
  </si>
  <si>
    <t>2011.06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</si>
</sst>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12" fillId="6" borderId="0" applyNumberFormat="0" applyBorder="0" applyAlignment="0" applyProtection="0"/>
    <xf numFmtId="0" fontId="7" fillId="0" borderId="5" applyNumberFormat="0" applyFill="0" applyAlignment="0" applyProtection="0"/>
    <xf numFmtId="0" fontId="12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23" fillId="9" borderId="7" applyNumberFormat="0" applyAlignment="0" applyProtection="0"/>
    <xf numFmtId="0" fontId="11" fillId="2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14" fillId="4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\&#32599;&#36229;&#32451;\&#20107;&#19994;&#25307;&#32771;\2022&#24180;&#25307;&#32771;\2022&#21452;&#36873;\&#20844;&#21578;\&#31532;&#19968;&#27425;\&#38468;&#20214;1&#65306;&#30334;&#33394;&#24066;&#30000;&#38451;&#21306;2022&#24180;&#24230;&#20844;&#24320;&#25307;&#32856;&#20065;&#38215;&#20107;&#19994;&#21333;&#20301;&#24037;&#20316;&#20154;&#21592;&#21450;&#24613;&#38656;&#32039;&#32570;&#20154;&#25165;&#35745;&#2101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人"/>
      <sheetName val="Sheet1"/>
    </sheetNames>
    <sheetDataSet>
      <sheetData sheetId="0">
        <row r="14">
          <cell r="A14">
            <v>4526011</v>
          </cell>
          <cell r="B14" t="str">
            <v>百色市田阳区教育局</v>
          </cell>
          <cell r="C14" t="str">
            <v>百色市田阳区田阳高中</v>
          </cell>
          <cell r="D14" t="str">
            <v>全额拨款事业单位</v>
          </cell>
          <cell r="E14" t="str">
            <v>专技人员</v>
          </cell>
          <cell r="F14" t="str">
            <v>专技十一级</v>
          </cell>
          <cell r="G14">
            <v>4</v>
          </cell>
        </row>
        <row r="15">
          <cell r="A15">
            <v>4526012</v>
          </cell>
          <cell r="B15" t="str">
            <v>百色市田阳区巴别乡人民政府</v>
          </cell>
          <cell r="C15" t="str">
            <v>百色市田阳区巴别乡乡村建设综合服务中心</v>
          </cell>
          <cell r="D15" t="str">
            <v>全额拨款事业单位</v>
          </cell>
          <cell r="E15" t="str">
            <v>专技人员1</v>
          </cell>
          <cell r="F15" t="str">
            <v>专技十二级</v>
          </cell>
          <cell r="G15">
            <v>1</v>
          </cell>
        </row>
        <row r="16">
          <cell r="A16">
            <v>4526013</v>
          </cell>
          <cell r="B16" t="str">
            <v>百色市田阳区巴别乡人民政府</v>
          </cell>
          <cell r="C16" t="str">
            <v>百色市田阳区巴别乡乡村振兴服务中心</v>
          </cell>
          <cell r="D16" t="str">
            <v>全额拨款事业单位</v>
          </cell>
          <cell r="E16" t="str">
            <v>专技人员2</v>
          </cell>
          <cell r="F16" t="str">
            <v>专技十二级</v>
          </cell>
          <cell r="G16">
            <v>1</v>
          </cell>
        </row>
        <row r="17">
          <cell r="A17">
            <v>4526014</v>
          </cell>
          <cell r="B17" t="str">
            <v>百色市田阳区那坡镇人民政府</v>
          </cell>
          <cell r="C17" t="str">
            <v>百色市田阳区那坡镇乡村建设综合服务中心</v>
          </cell>
          <cell r="D17" t="str">
            <v>全额拨款事业单位</v>
          </cell>
          <cell r="E17" t="str">
            <v>专技人员1</v>
          </cell>
          <cell r="F17" t="str">
            <v>专技十二级</v>
          </cell>
          <cell r="G17">
            <v>1</v>
          </cell>
        </row>
        <row r="18">
          <cell r="A18">
            <v>4526015</v>
          </cell>
          <cell r="B18" t="str">
            <v>百色市田阳区那坡镇人民政府</v>
          </cell>
          <cell r="C18" t="str">
            <v>百色市田阳区那坡镇乡村建设综合服务中心</v>
          </cell>
          <cell r="D18" t="str">
            <v>全额拨款事业单位</v>
          </cell>
          <cell r="E18" t="str">
            <v>专技人员2</v>
          </cell>
          <cell r="F18" t="str">
            <v>专技十二级</v>
          </cell>
          <cell r="G18">
            <v>1</v>
          </cell>
        </row>
        <row r="19">
          <cell r="A19">
            <v>4526016</v>
          </cell>
          <cell r="B19" t="str">
            <v>百色市田阳区坡洪镇人民政府</v>
          </cell>
          <cell r="C19" t="str">
            <v>百色市田阳区坡洪镇农业综合服务中心</v>
          </cell>
          <cell r="D19" t="str">
            <v>全额拨款事业单位</v>
          </cell>
          <cell r="E19" t="str">
            <v>专技人员1</v>
          </cell>
          <cell r="F19" t="str">
            <v>专技十二级</v>
          </cell>
          <cell r="G19">
            <v>1</v>
          </cell>
        </row>
        <row r="20">
          <cell r="A20">
            <v>4526017</v>
          </cell>
          <cell r="B20" t="str">
            <v>百色市田阳区坡洪镇人民政府</v>
          </cell>
          <cell r="C20" t="str">
            <v>百色市田阳区坡洪镇农业综合服务中心</v>
          </cell>
          <cell r="D20" t="str">
            <v>全额拨款事业单位</v>
          </cell>
          <cell r="E20" t="str">
            <v>专技人员2</v>
          </cell>
          <cell r="F20" t="str">
            <v>专技十二级</v>
          </cell>
          <cell r="G20">
            <v>1</v>
          </cell>
        </row>
        <row r="21">
          <cell r="A21">
            <v>4526018</v>
          </cell>
          <cell r="B21" t="str">
            <v>百色市田阳区坡洪镇人民政府</v>
          </cell>
          <cell r="C21" t="str">
            <v>百色市田阳区坡洪镇社会治安综合治理中心</v>
          </cell>
          <cell r="D21" t="str">
            <v>全额拨款事业单位</v>
          </cell>
          <cell r="E21" t="str">
            <v>专技人员</v>
          </cell>
          <cell r="F21" t="str">
            <v>专技十二级</v>
          </cell>
          <cell r="G21">
            <v>1</v>
          </cell>
        </row>
        <row r="22">
          <cell r="A22">
            <v>4526019</v>
          </cell>
          <cell r="B22" t="str">
            <v>百色市田阳区坡洪镇人民政府</v>
          </cell>
          <cell r="C22" t="str">
            <v>百色市田阳区坡洪镇乡村建设综合服务中心</v>
          </cell>
          <cell r="D22" t="str">
            <v>全额拨款事业单位</v>
          </cell>
          <cell r="E22" t="str">
            <v>专技人员</v>
          </cell>
          <cell r="F22" t="str">
            <v>专技十二级</v>
          </cell>
          <cell r="G22">
            <v>1</v>
          </cell>
        </row>
        <row r="23">
          <cell r="A23">
            <v>4526020</v>
          </cell>
          <cell r="B23" t="str">
            <v>百色市田阳区坡洪镇人民政府</v>
          </cell>
          <cell r="C23" t="str">
            <v>百色市田阳区坡洪镇退役军人服务站</v>
          </cell>
          <cell r="D23" t="str">
            <v>全额拨款事业单位</v>
          </cell>
          <cell r="E23" t="str">
            <v>专技人员</v>
          </cell>
          <cell r="F23" t="str">
            <v>专技十二级</v>
          </cell>
          <cell r="G23">
            <v>1</v>
          </cell>
        </row>
        <row r="24">
          <cell r="A24">
            <v>4526021</v>
          </cell>
          <cell r="B24" t="str">
            <v>百色市田阳区田州镇人民政府</v>
          </cell>
          <cell r="C24" t="str">
            <v>百色市田阳区田州镇乡村建设综合服务中心</v>
          </cell>
          <cell r="D24" t="str">
            <v>全额拨款事业单位</v>
          </cell>
          <cell r="E24" t="str">
            <v>专技人员1</v>
          </cell>
          <cell r="F24" t="str">
            <v>专技十二级</v>
          </cell>
          <cell r="G24">
            <v>1</v>
          </cell>
        </row>
        <row r="25">
          <cell r="A25">
            <v>4526022</v>
          </cell>
          <cell r="B25" t="str">
            <v>百色市田阳区田州镇人民政府</v>
          </cell>
          <cell r="C25" t="str">
            <v>百色市田阳区田州镇乡村建设综合服务中心</v>
          </cell>
          <cell r="D25" t="str">
            <v>全额拨款事业单位</v>
          </cell>
          <cell r="E25" t="str">
            <v>专技人员2</v>
          </cell>
          <cell r="F25" t="str">
            <v>专技十二级</v>
          </cell>
          <cell r="G25">
            <v>1</v>
          </cell>
        </row>
        <row r="26">
          <cell r="A26">
            <v>4526023</v>
          </cell>
          <cell r="B26" t="str">
            <v>百色市田阳区玉凤镇人民政府</v>
          </cell>
          <cell r="C26" t="str">
            <v>百色市田阳区玉凤镇农业综合服务中心</v>
          </cell>
          <cell r="D26" t="str">
            <v>全额拨款事业单位</v>
          </cell>
          <cell r="E26" t="str">
            <v>专技人员</v>
          </cell>
          <cell r="F26" t="str">
            <v>专技十二级</v>
          </cell>
          <cell r="G26">
            <v>1</v>
          </cell>
        </row>
        <row r="27">
          <cell r="A27">
            <v>4526024</v>
          </cell>
          <cell r="B27" t="str">
            <v>百色市田阳区玉凤镇人民政府</v>
          </cell>
          <cell r="C27" t="str">
            <v>百色市田阳区玉凤镇乡村建设综合服务中心</v>
          </cell>
          <cell r="D27" t="str">
            <v>全额拨款事业单位</v>
          </cell>
          <cell r="E27" t="str">
            <v>专技人员1</v>
          </cell>
          <cell r="F27" t="str">
            <v>专技十二级</v>
          </cell>
          <cell r="G27">
            <v>1</v>
          </cell>
        </row>
        <row r="28">
          <cell r="A28">
            <v>4526025</v>
          </cell>
          <cell r="B28" t="str">
            <v>百色市田阳区玉凤镇人民政府</v>
          </cell>
          <cell r="C28" t="str">
            <v>百色市田阳区玉凤镇乡村建设综合服务中心</v>
          </cell>
          <cell r="D28" t="str">
            <v>全额拨款事业单位</v>
          </cell>
          <cell r="E28" t="str">
            <v>专技人员2</v>
          </cell>
          <cell r="F28" t="str">
            <v>专技十二级</v>
          </cell>
          <cell r="G28">
            <v>1</v>
          </cell>
        </row>
        <row r="29">
          <cell r="A29">
            <v>4526026</v>
          </cell>
          <cell r="B29" t="str">
            <v>百色市田阳区玉凤镇人民政府</v>
          </cell>
          <cell r="C29" t="str">
            <v>百色市田阳区玉凤镇乡村建设综合服务中心</v>
          </cell>
          <cell r="D29" t="str">
            <v>全额拨款事业单位</v>
          </cell>
          <cell r="E29" t="str">
            <v>专技人员3</v>
          </cell>
          <cell r="F29" t="str">
            <v>专技十二级</v>
          </cell>
          <cell r="G29">
            <v>1</v>
          </cell>
        </row>
        <row r="30">
          <cell r="A30">
            <v>4526027</v>
          </cell>
          <cell r="B30" t="str">
            <v>百色市田阳区玉凤镇人民政府</v>
          </cell>
          <cell r="C30" t="str">
            <v>百色市田阳区玉凤镇乡村建设综合服务中心</v>
          </cell>
          <cell r="D30" t="str">
            <v>全额拨款事业单位</v>
          </cell>
          <cell r="E30" t="str">
            <v>专技人员4</v>
          </cell>
          <cell r="F30" t="str">
            <v>专技十二级</v>
          </cell>
          <cell r="G30">
            <v>1</v>
          </cell>
        </row>
        <row r="31">
          <cell r="A31">
            <v>4526028</v>
          </cell>
          <cell r="B31" t="str">
            <v>百色市田阳区玉凤镇人民政府</v>
          </cell>
          <cell r="C31" t="str">
            <v>百色市田阳区玉凤镇乡村建设综合服务中心</v>
          </cell>
          <cell r="D31" t="str">
            <v>全额拨款事业单位</v>
          </cell>
          <cell r="E31" t="str">
            <v>专技人员5</v>
          </cell>
          <cell r="F31" t="str">
            <v>专技十二级</v>
          </cell>
          <cell r="G31">
            <v>1</v>
          </cell>
        </row>
        <row r="32">
          <cell r="A32">
            <v>4526029</v>
          </cell>
          <cell r="B32" t="str">
            <v>百色市田阳区头塘镇人民政府</v>
          </cell>
          <cell r="C32" t="str">
            <v>百色市田阳区头塘镇乡村建设综合服务中心</v>
          </cell>
          <cell r="D32" t="str">
            <v>全额拨款事业单位</v>
          </cell>
          <cell r="E32" t="str">
            <v>专技人员1</v>
          </cell>
          <cell r="F32" t="str">
            <v>专技十二级</v>
          </cell>
          <cell r="G32">
            <v>1</v>
          </cell>
        </row>
        <row r="33">
          <cell r="A33">
            <v>4526030</v>
          </cell>
          <cell r="B33" t="str">
            <v>百色市田阳区头塘镇人民政府</v>
          </cell>
          <cell r="C33" t="str">
            <v>百色市田阳区头塘镇乡村建设综合服务中心</v>
          </cell>
          <cell r="D33" t="str">
            <v>全额拨款事业单位</v>
          </cell>
          <cell r="E33" t="str">
            <v>专技人员2</v>
          </cell>
          <cell r="F33" t="str">
            <v>专技十二级</v>
          </cell>
          <cell r="G33">
            <v>1</v>
          </cell>
        </row>
        <row r="34">
          <cell r="A34">
            <v>4526031</v>
          </cell>
          <cell r="B34" t="str">
            <v>百色市田阳区百育镇人民政府</v>
          </cell>
          <cell r="C34" t="str">
            <v>百色市田阳区百育镇农业综合服务中心</v>
          </cell>
          <cell r="D34" t="str">
            <v>全额拨款事业单位</v>
          </cell>
          <cell r="E34" t="str">
            <v>专技人员1</v>
          </cell>
          <cell r="F34" t="str">
            <v>专技十二级</v>
          </cell>
          <cell r="G34">
            <v>1</v>
          </cell>
        </row>
        <row r="35">
          <cell r="A35">
            <v>4526032</v>
          </cell>
          <cell r="B35" t="str">
            <v>百色市田阳区百育镇人民政府</v>
          </cell>
          <cell r="C35" t="str">
            <v>百色市田阳区百育镇农业综合服务中心</v>
          </cell>
          <cell r="D35" t="str">
            <v>全额拨款事业单位</v>
          </cell>
          <cell r="E35" t="str">
            <v>专技人员2</v>
          </cell>
          <cell r="F35" t="str">
            <v>专技十二级</v>
          </cell>
          <cell r="G35">
            <v>1</v>
          </cell>
        </row>
        <row r="36">
          <cell r="A36">
            <v>4526033</v>
          </cell>
          <cell r="B36" t="str">
            <v>百色市田阳区百育镇人民政府</v>
          </cell>
          <cell r="C36" t="str">
            <v>百色市田阳区百育镇乡村建设综合服务中心</v>
          </cell>
          <cell r="D36" t="str">
            <v>全额拨款事业单位</v>
          </cell>
          <cell r="E36" t="str">
            <v>专技人员</v>
          </cell>
          <cell r="F36" t="str">
            <v>专技十二级</v>
          </cell>
          <cell r="G36">
            <v>1</v>
          </cell>
        </row>
        <row r="37">
          <cell r="A37">
            <v>4526034</v>
          </cell>
          <cell r="B37" t="str">
            <v>百色市田阳区五村镇人民政府</v>
          </cell>
          <cell r="C37" t="str">
            <v>百色市田阳区五村镇农业综合服务中心</v>
          </cell>
          <cell r="D37" t="str">
            <v>全额拨款事业单位</v>
          </cell>
          <cell r="E37" t="str">
            <v>专技人员</v>
          </cell>
          <cell r="F37" t="str">
            <v>专技十二级</v>
          </cell>
          <cell r="G37">
            <v>1</v>
          </cell>
        </row>
        <row r="38">
          <cell r="A38">
            <v>4526035</v>
          </cell>
          <cell r="B38" t="str">
            <v>百色市田阳区五村镇人民政府</v>
          </cell>
          <cell r="C38" t="str">
            <v>百色市田阳区五村镇乡村建设综合服务中心</v>
          </cell>
          <cell r="D38" t="str">
            <v>全额拨款事业单位</v>
          </cell>
          <cell r="E38" t="str">
            <v>专技人员1</v>
          </cell>
          <cell r="F38" t="str">
            <v>专技十二级</v>
          </cell>
          <cell r="G38">
            <v>1</v>
          </cell>
        </row>
        <row r="39">
          <cell r="A39">
            <v>4526036</v>
          </cell>
          <cell r="B39" t="str">
            <v>百色市田阳区五村镇人民政府</v>
          </cell>
          <cell r="C39" t="str">
            <v>百色市田阳区五村镇乡村建设综合服务中心</v>
          </cell>
          <cell r="D39" t="str">
            <v>全额拨款事业单位</v>
          </cell>
          <cell r="E39" t="str">
            <v>专技人员2</v>
          </cell>
          <cell r="F39" t="str">
            <v>专技十二级</v>
          </cell>
          <cell r="G39">
            <v>1</v>
          </cell>
        </row>
        <row r="40">
          <cell r="A40">
            <v>4526037</v>
          </cell>
          <cell r="B40" t="str">
            <v>百色市田阳区五村镇人民政府</v>
          </cell>
          <cell r="C40" t="str">
            <v>百色市田阳区五村镇乡村建设综合服务中心</v>
          </cell>
          <cell r="D40" t="str">
            <v>全额拨款事业单位</v>
          </cell>
          <cell r="E40" t="str">
            <v>专技人员3</v>
          </cell>
          <cell r="F40" t="str">
            <v>专技十二级</v>
          </cell>
          <cell r="G40">
            <v>1</v>
          </cell>
        </row>
        <row r="41">
          <cell r="A41">
            <v>4526038</v>
          </cell>
          <cell r="B41" t="str">
            <v>百色市田阳区那满镇人民政府</v>
          </cell>
          <cell r="C41" t="str">
            <v>百色市田阳区那满镇农业综合服务中心</v>
          </cell>
          <cell r="D41" t="str">
            <v>全额拨款事业单位</v>
          </cell>
          <cell r="E41" t="str">
            <v>专技人员</v>
          </cell>
          <cell r="F41" t="str">
            <v>专技十二级</v>
          </cell>
          <cell r="G41">
            <v>1</v>
          </cell>
        </row>
        <row r="42">
          <cell r="A42">
            <v>4526039</v>
          </cell>
          <cell r="B42" t="str">
            <v>百色市田阳区那满镇人民政府</v>
          </cell>
          <cell r="C42" t="str">
            <v>百色市田阳区那满镇卫生健康服务所</v>
          </cell>
          <cell r="D42" t="str">
            <v>全额拨款事业单位</v>
          </cell>
          <cell r="E42" t="str">
            <v>专技人员</v>
          </cell>
          <cell r="F42" t="str">
            <v>专技十二级</v>
          </cell>
          <cell r="G42">
            <v>1</v>
          </cell>
        </row>
        <row r="43">
          <cell r="A43">
            <v>4526040</v>
          </cell>
          <cell r="B43" t="str">
            <v>百色市田阳区洞靖镇人民政府</v>
          </cell>
          <cell r="C43" t="str">
            <v>百色市田阳区洞靖镇社会治安综合治理中心</v>
          </cell>
          <cell r="D43" t="str">
            <v>全额拨款事业单位</v>
          </cell>
          <cell r="E43" t="str">
            <v>专技人员</v>
          </cell>
          <cell r="F43" t="str">
            <v>专技十二级</v>
          </cell>
          <cell r="G43">
            <v>1</v>
          </cell>
        </row>
        <row r="44">
          <cell r="A44">
            <v>4526041</v>
          </cell>
          <cell r="B44" t="str">
            <v>百色市田阳区洞靖镇人民政府</v>
          </cell>
          <cell r="C44" t="str">
            <v>百色市田阳区洞靖镇乡村建设综合服务中心</v>
          </cell>
          <cell r="D44" t="str">
            <v>全额拨款事业单位</v>
          </cell>
          <cell r="E44" t="str">
            <v>专技人员</v>
          </cell>
          <cell r="F44" t="str">
            <v>专技十二级</v>
          </cell>
          <cell r="G44">
            <v>1</v>
          </cell>
        </row>
        <row r="45">
          <cell r="A45">
            <v>4526042</v>
          </cell>
          <cell r="B45" t="str">
            <v>百色市田阳区水利局</v>
          </cell>
          <cell r="C45" t="str">
            <v>百色市田阳区磺桑江水利工程管理所</v>
          </cell>
          <cell r="D45" t="str">
            <v>全额拨款事业单位</v>
          </cell>
          <cell r="E45" t="str">
            <v>专技人员</v>
          </cell>
          <cell r="F45" t="str">
            <v>专技十二级</v>
          </cell>
          <cell r="G45">
            <v>1</v>
          </cell>
        </row>
        <row r="46">
          <cell r="A46">
            <v>4526043</v>
          </cell>
          <cell r="B46" t="str">
            <v>百色市田阳区水利局</v>
          </cell>
          <cell r="C46" t="str">
            <v>百色市田阳区那音水库工程管理所</v>
          </cell>
          <cell r="D46" t="str">
            <v>全额拨款事业单位</v>
          </cell>
          <cell r="E46" t="str">
            <v>专技人员</v>
          </cell>
          <cell r="F46" t="str">
            <v>专技十二级</v>
          </cell>
          <cell r="G46">
            <v>1</v>
          </cell>
        </row>
        <row r="47">
          <cell r="A47">
            <v>4526044</v>
          </cell>
          <cell r="B47" t="str">
            <v>百色市田阳区农业农村局</v>
          </cell>
          <cell r="C47" t="str">
            <v>百色市田阳区田州镇水产畜牧兽医站</v>
          </cell>
          <cell r="D47" t="str">
            <v>全额拨款事业单位</v>
          </cell>
          <cell r="E47" t="str">
            <v>专技人员</v>
          </cell>
          <cell r="F47" t="str">
            <v>专技十二级</v>
          </cell>
          <cell r="G47">
            <v>1</v>
          </cell>
        </row>
        <row r="48">
          <cell r="A48">
            <v>4526045</v>
          </cell>
          <cell r="B48" t="str">
            <v>百色市田阳区教育局</v>
          </cell>
          <cell r="C48" t="str">
            <v>百色市田阳区初级中学</v>
          </cell>
          <cell r="D48" t="str">
            <v>全额拨款事业单位</v>
          </cell>
          <cell r="E48" t="str">
            <v>专技人员1</v>
          </cell>
          <cell r="F48" t="str">
            <v>专技十二级</v>
          </cell>
          <cell r="G48">
            <v>3</v>
          </cell>
        </row>
        <row r="49">
          <cell r="A49">
            <v>4526046</v>
          </cell>
          <cell r="B49" t="str">
            <v>百色市田阳区教育局</v>
          </cell>
          <cell r="C49" t="str">
            <v>百色市田阳区初级中学</v>
          </cell>
          <cell r="D49" t="str">
            <v>全额拨款事业单位</v>
          </cell>
          <cell r="E49" t="str">
            <v>专技人员2</v>
          </cell>
          <cell r="F49" t="str">
            <v>专技十二级</v>
          </cell>
          <cell r="G49">
            <v>7</v>
          </cell>
        </row>
        <row r="50">
          <cell r="A50">
            <v>4526047</v>
          </cell>
          <cell r="B50" t="str">
            <v>百色市田阳区教育局</v>
          </cell>
          <cell r="C50" t="str">
            <v>百色市田阳区初级中学</v>
          </cell>
          <cell r="D50" t="str">
            <v>全额拨款事业单位</v>
          </cell>
          <cell r="E50" t="str">
            <v>专技人员3</v>
          </cell>
          <cell r="F50" t="str">
            <v>专技十二级</v>
          </cell>
          <cell r="G50">
            <v>7</v>
          </cell>
        </row>
        <row r="51">
          <cell r="A51">
            <v>4526048</v>
          </cell>
          <cell r="B51" t="str">
            <v>百色市田阳区教育局</v>
          </cell>
          <cell r="C51" t="str">
            <v>百色市田阳区初级中学</v>
          </cell>
          <cell r="D51" t="str">
            <v>全额拨款事业单位</v>
          </cell>
          <cell r="E51" t="str">
            <v>专技人员4</v>
          </cell>
          <cell r="F51" t="str">
            <v>专技十二级</v>
          </cell>
          <cell r="G51">
            <v>2</v>
          </cell>
        </row>
        <row r="52">
          <cell r="A52">
            <v>4526049</v>
          </cell>
          <cell r="B52" t="str">
            <v>百色市田阳区教育局</v>
          </cell>
          <cell r="C52" t="str">
            <v>百色市田阳区初级中学</v>
          </cell>
          <cell r="D52" t="str">
            <v>全额拨款事业单位</v>
          </cell>
          <cell r="E52" t="str">
            <v>专技人员5</v>
          </cell>
          <cell r="F52" t="str">
            <v>专技十二级</v>
          </cell>
          <cell r="G52">
            <v>4</v>
          </cell>
        </row>
        <row r="53">
          <cell r="A53">
            <v>4526050</v>
          </cell>
          <cell r="B53" t="str">
            <v>百色市田阳区教育局</v>
          </cell>
          <cell r="C53" t="str">
            <v>百色市田阳区初级中学</v>
          </cell>
          <cell r="D53" t="str">
            <v>全额拨款事业单位</v>
          </cell>
          <cell r="E53" t="str">
            <v>专技人员6</v>
          </cell>
          <cell r="F53" t="str">
            <v>专技十二级</v>
          </cell>
          <cell r="G53">
            <v>6</v>
          </cell>
        </row>
        <row r="54">
          <cell r="A54">
            <v>4526051</v>
          </cell>
          <cell r="B54" t="str">
            <v>百色市田阳区教育局</v>
          </cell>
          <cell r="C54" t="str">
            <v>百色市田阳区初级中学</v>
          </cell>
          <cell r="D54" t="str">
            <v>全额拨款事业单位</v>
          </cell>
          <cell r="E54" t="str">
            <v>专技人员7</v>
          </cell>
          <cell r="F54" t="str">
            <v>专技十二级</v>
          </cell>
          <cell r="G54">
            <v>3</v>
          </cell>
        </row>
        <row r="55">
          <cell r="A55">
            <v>4526052</v>
          </cell>
          <cell r="B55" t="str">
            <v>百色市田阳区教育局</v>
          </cell>
          <cell r="C55" t="str">
            <v>百色市田阳区初级中学</v>
          </cell>
          <cell r="D55" t="str">
            <v>全额拨款事业单位</v>
          </cell>
          <cell r="E55" t="str">
            <v>专技人员8</v>
          </cell>
          <cell r="F55" t="str">
            <v>专技十二级</v>
          </cell>
          <cell r="G55">
            <v>4</v>
          </cell>
        </row>
        <row r="56">
          <cell r="A56">
            <v>4526053</v>
          </cell>
          <cell r="B56" t="str">
            <v>百色市田阳区教育局</v>
          </cell>
          <cell r="C56" t="str">
            <v>百色市田阳区初级中学</v>
          </cell>
          <cell r="D56" t="str">
            <v>全额拨款事业单位</v>
          </cell>
          <cell r="E56" t="str">
            <v>专技人员9</v>
          </cell>
          <cell r="F56" t="str">
            <v>专技十二级</v>
          </cell>
          <cell r="G56">
            <v>4</v>
          </cell>
        </row>
        <row r="57">
          <cell r="A57">
            <v>4526054</v>
          </cell>
          <cell r="B57" t="str">
            <v>百色市田阳区教育局</v>
          </cell>
          <cell r="C57" t="str">
            <v>百色市田阳区初级中学</v>
          </cell>
          <cell r="D57" t="str">
            <v>全额拨款事业单位</v>
          </cell>
          <cell r="E57" t="str">
            <v>专技人员10</v>
          </cell>
          <cell r="F57" t="str">
            <v>专技十二级</v>
          </cell>
          <cell r="G57">
            <v>2</v>
          </cell>
        </row>
        <row r="58">
          <cell r="A58">
            <v>4526055</v>
          </cell>
          <cell r="B58" t="str">
            <v>百色市田阳区教育局</v>
          </cell>
          <cell r="C58" t="str">
            <v>百色市田阳区初级中学</v>
          </cell>
          <cell r="D58" t="str">
            <v>全额拨款事业单位</v>
          </cell>
          <cell r="E58" t="str">
            <v>专技人员11</v>
          </cell>
          <cell r="F58" t="str">
            <v>专技十二级</v>
          </cell>
          <cell r="G58">
            <v>2</v>
          </cell>
        </row>
        <row r="59">
          <cell r="A59">
            <v>4526056</v>
          </cell>
          <cell r="B59" t="str">
            <v>百色市田阳区教育局</v>
          </cell>
          <cell r="C59" t="str">
            <v>百色市田阳区初级中学</v>
          </cell>
          <cell r="D59" t="str">
            <v>全额拨款事业单位</v>
          </cell>
          <cell r="E59" t="str">
            <v>专技人员12</v>
          </cell>
          <cell r="F59" t="str">
            <v>专技十二级</v>
          </cell>
          <cell r="G59">
            <v>2</v>
          </cell>
        </row>
        <row r="60">
          <cell r="A60">
            <v>4526057</v>
          </cell>
          <cell r="B60" t="str">
            <v>百色市田阳区教育局</v>
          </cell>
          <cell r="C60" t="str">
            <v>百色市田阳区初级中学</v>
          </cell>
          <cell r="D60" t="str">
            <v>全额拨款事业单位</v>
          </cell>
          <cell r="E60" t="str">
            <v>专技人员13</v>
          </cell>
          <cell r="F60" t="str">
            <v>专技十二级</v>
          </cell>
          <cell r="G60">
            <v>2</v>
          </cell>
        </row>
        <row r="61">
          <cell r="A61">
            <v>4526058</v>
          </cell>
          <cell r="B61" t="str">
            <v>百色市田阳区教育局</v>
          </cell>
          <cell r="C61" t="str">
            <v>百色市田阳区初级中学</v>
          </cell>
          <cell r="D61" t="str">
            <v>全额拨款事业单位</v>
          </cell>
          <cell r="E61" t="str">
            <v>专技人员14</v>
          </cell>
          <cell r="F61" t="str">
            <v>专技十二级</v>
          </cell>
          <cell r="G61">
            <v>4</v>
          </cell>
        </row>
        <row r="62">
          <cell r="A62">
            <v>4526059</v>
          </cell>
          <cell r="B62" t="str">
            <v>百色市田阳区教育局</v>
          </cell>
          <cell r="C62" t="str">
            <v>百色市田阳区初级中学</v>
          </cell>
          <cell r="D62" t="str">
            <v>全额拨款事业单位</v>
          </cell>
          <cell r="E62" t="str">
            <v>专技人员15</v>
          </cell>
          <cell r="F62" t="str">
            <v>专技十二级</v>
          </cell>
          <cell r="G62">
            <v>3</v>
          </cell>
        </row>
        <row r="63">
          <cell r="A63">
            <v>4526060</v>
          </cell>
          <cell r="B63" t="str">
            <v>百色市田阳区教育局</v>
          </cell>
          <cell r="C63" t="str">
            <v>百色市田阳区初级中学</v>
          </cell>
          <cell r="D63" t="str">
            <v>全额拨款事业单位</v>
          </cell>
          <cell r="E63" t="str">
            <v>专技人员16</v>
          </cell>
          <cell r="F63" t="str">
            <v>专技十二级</v>
          </cell>
          <cell r="G63">
            <v>4</v>
          </cell>
        </row>
        <row r="64">
          <cell r="A64">
            <v>4526061</v>
          </cell>
          <cell r="B64" t="str">
            <v>百色市田阳区教育局</v>
          </cell>
          <cell r="C64" t="str">
            <v>百色市田阳区第五初级中学</v>
          </cell>
          <cell r="D64" t="str">
            <v>全额拨款事业单位</v>
          </cell>
          <cell r="E64" t="str">
            <v>专技人员</v>
          </cell>
          <cell r="F64" t="str">
            <v>专技十二级</v>
          </cell>
          <cell r="G64">
            <v>6</v>
          </cell>
        </row>
        <row r="65">
          <cell r="A65">
            <v>4526062</v>
          </cell>
          <cell r="B65" t="str">
            <v>百色市田阳区教育局</v>
          </cell>
          <cell r="C65" t="str">
            <v>百色市田阳区南山实验小学</v>
          </cell>
          <cell r="D65" t="str">
            <v>全额拨款事业单位</v>
          </cell>
          <cell r="E65" t="str">
            <v>专技人员1</v>
          </cell>
          <cell r="F65" t="str">
            <v>专技十二级</v>
          </cell>
          <cell r="G65">
            <v>6</v>
          </cell>
        </row>
        <row r="66">
          <cell r="A66">
            <v>4526063</v>
          </cell>
          <cell r="B66" t="str">
            <v>百色市田阳区教育局</v>
          </cell>
          <cell r="C66" t="str">
            <v>百色市田阳区南山实验小学</v>
          </cell>
          <cell r="D66" t="str">
            <v>全额拨款事业单位</v>
          </cell>
          <cell r="E66" t="str">
            <v>专技人员2</v>
          </cell>
          <cell r="F66" t="str">
            <v>专技十二级</v>
          </cell>
          <cell r="G66">
            <v>6</v>
          </cell>
        </row>
        <row r="67">
          <cell r="A67">
            <v>4526064</v>
          </cell>
          <cell r="B67" t="str">
            <v>百色市田阳区教育局</v>
          </cell>
          <cell r="C67" t="str">
            <v>百色市田阳区南山实验小学</v>
          </cell>
          <cell r="D67" t="str">
            <v>全额拨款事业单位</v>
          </cell>
          <cell r="E67" t="str">
            <v>专技人员3</v>
          </cell>
          <cell r="F67" t="str">
            <v>专技十二级</v>
          </cell>
          <cell r="G67">
            <v>6</v>
          </cell>
        </row>
        <row r="68">
          <cell r="A68">
            <v>4526065</v>
          </cell>
          <cell r="B68" t="str">
            <v>百色市田阳区教育局</v>
          </cell>
          <cell r="C68" t="str">
            <v>百色市田阳区南山实验小学</v>
          </cell>
          <cell r="D68" t="str">
            <v>全额拨款事业单位</v>
          </cell>
          <cell r="E68" t="str">
            <v>专技人员4</v>
          </cell>
          <cell r="F68" t="str">
            <v>专技十二级</v>
          </cell>
          <cell r="G68">
            <v>6</v>
          </cell>
        </row>
        <row r="69">
          <cell r="A69">
            <v>4526066</v>
          </cell>
          <cell r="B69" t="str">
            <v>百色市田阳区教育局</v>
          </cell>
          <cell r="C69" t="str">
            <v>百色市田阳区南山实验小学</v>
          </cell>
          <cell r="D69" t="str">
            <v>全额拨款事业单位</v>
          </cell>
          <cell r="E69" t="str">
            <v>专技人员5</v>
          </cell>
          <cell r="F69" t="str">
            <v>专技十二级</v>
          </cell>
          <cell r="G69">
            <v>6</v>
          </cell>
        </row>
        <row r="70">
          <cell r="A70">
            <v>4526067</v>
          </cell>
          <cell r="B70" t="str">
            <v>百色市田阳区教育局</v>
          </cell>
          <cell r="C70" t="str">
            <v>百色市田阳区南山实验小学</v>
          </cell>
          <cell r="D70" t="str">
            <v>全额拨款事业单位</v>
          </cell>
          <cell r="E70" t="str">
            <v>专技人员6</v>
          </cell>
          <cell r="F70" t="str">
            <v>专技十二级</v>
          </cell>
          <cell r="G70">
            <v>6</v>
          </cell>
        </row>
        <row r="71">
          <cell r="A71">
            <v>4526068</v>
          </cell>
          <cell r="B71" t="str">
            <v>百色市田阳区教育局</v>
          </cell>
          <cell r="C71" t="str">
            <v>百色市田阳区南山实验小学</v>
          </cell>
          <cell r="D71" t="str">
            <v>全额拨款事业单位</v>
          </cell>
          <cell r="E71" t="str">
            <v>专技人员7</v>
          </cell>
          <cell r="F71" t="str">
            <v>专技十二级</v>
          </cell>
          <cell r="G71">
            <v>6</v>
          </cell>
        </row>
        <row r="72">
          <cell r="A72">
            <v>4526069</v>
          </cell>
          <cell r="B72" t="str">
            <v>百色市田阳区教育局</v>
          </cell>
          <cell r="C72" t="str">
            <v>百色市田阳区南山实验小学</v>
          </cell>
          <cell r="D72" t="str">
            <v>全额拨款事业单位</v>
          </cell>
          <cell r="E72" t="str">
            <v>专技人员8</v>
          </cell>
          <cell r="F72" t="str">
            <v>专技十二级</v>
          </cell>
          <cell r="G72">
            <v>6</v>
          </cell>
        </row>
        <row r="73">
          <cell r="A73">
            <v>4526070</v>
          </cell>
          <cell r="B73" t="str">
            <v>百色市田阳区教育局</v>
          </cell>
          <cell r="C73" t="str">
            <v>百色市田阳区南山实验小学</v>
          </cell>
          <cell r="D73" t="str">
            <v>全额拨款事业单位</v>
          </cell>
          <cell r="E73" t="str">
            <v>专技人员9</v>
          </cell>
          <cell r="F73" t="str">
            <v>专技十二级</v>
          </cell>
          <cell r="G73">
            <v>5</v>
          </cell>
        </row>
        <row r="74">
          <cell r="A74">
            <v>4526071</v>
          </cell>
          <cell r="B74" t="str">
            <v>百色市田阳区教育局</v>
          </cell>
          <cell r="C74" t="str">
            <v>百色市田阳区那坡镇中心小学</v>
          </cell>
          <cell r="D74" t="str">
            <v>全额拨款事业单位</v>
          </cell>
          <cell r="E74" t="str">
            <v>专技人员</v>
          </cell>
          <cell r="F74" t="str">
            <v>专技十二级</v>
          </cell>
          <cell r="G74">
            <v>2</v>
          </cell>
        </row>
        <row r="75">
          <cell r="A75">
            <v>4526072</v>
          </cell>
          <cell r="B75" t="str">
            <v>百色市田阳区教育局</v>
          </cell>
          <cell r="C75" t="str">
            <v>百色市田阳区那坡镇百峰小学</v>
          </cell>
          <cell r="D75" t="str">
            <v>全额拨款事业单位</v>
          </cell>
          <cell r="E75" t="str">
            <v>专技人员1</v>
          </cell>
          <cell r="F75" t="str">
            <v>专技十二级</v>
          </cell>
          <cell r="G75">
            <v>2</v>
          </cell>
        </row>
        <row r="76">
          <cell r="A76">
            <v>4526073</v>
          </cell>
          <cell r="B76" t="str">
            <v>百色市田阳区教育局</v>
          </cell>
          <cell r="C76" t="str">
            <v>百色市田阳区那坡镇百峰小学</v>
          </cell>
          <cell r="D76" t="str">
            <v>全额拨款事业单位</v>
          </cell>
          <cell r="E76" t="str">
            <v>专技人员2</v>
          </cell>
          <cell r="F76" t="str">
            <v>专技十二级</v>
          </cell>
          <cell r="G76">
            <v>1</v>
          </cell>
        </row>
        <row r="77">
          <cell r="A77">
            <v>4526074</v>
          </cell>
          <cell r="B77" t="str">
            <v>百色市田阳区教育局</v>
          </cell>
          <cell r="C77" t="str">
            <v>百色市田阳区百育镇中心小学</v>
          </cell>
          <cell r="D77" t="str">
            <v>全额拨款事业单位</v>
          </cell>
          <cell r="E77" t="str">
            <v>专技人员</v>
          </cell>
          <cell r="F77" t="str">
            <v>专技十二级</v>
          </cell>
          <cell r="G77">
            <v>8</v>
          </cell>
        </row>
        <row r="78">
          <cell r="A78">
            <v>4526075</v>
          </cell>
          <cell r="B78" t="str">
            <v>百色市田阳区教育局</v>
          </cell>
          <cell r="C78" t="str">
            <v>百色市田阳区头塘镇中心小学</v>
          </cell>
          <cell r="D78" t="str">
            <v>全额拨款事业单位</v>
          </cell>
          <cell r="E78" t="str">
            <v>专技人员1</v>
          </cell>
          <cell r="F78" t="str">
            <v>专技十二级</v>
          </cell>
          <cell r="G78">
            <v>5</v>
          </cell>
        </row>
        <row r="79">
          <cell r="A79">
            <v>4526076</v>
          </cell>
          <cell r="B79" t="str">
            <v>百色市田阳区教育局</v>
          </cell>
          <cell r="C79" t="str">
            <v>百色市田阳区头塘镇中心小学</v>
          </cell>
          <cell r="D79" t="str">
            <v>全额拨款事业单位</v>
          </cell>
          <cell r="E79" t="str">
            <v>专技人员2</v>
          </cell>
          <cell r="F79" t="str">
            <v>专技十二级</v>
          </cell>
          <cell r="G79">
            <v>5</v>
          </cell>
        </row>
        <row r="80">
          <cell r="A80">
            <v>4526077</v>
          </cell>
          <cell r="B80" t="str">
            <v>百色市田阳区教育局</v>
          </cell>
          <cell r="C80" t="str">
            <v>百色市田阳区那满镇中心小学</v>
          </cell>
          <cell r="D80" t="str">
            <v>全额拨款事业单位</v>
          </cell>
          <cell r="E80" t="str">
            <v>专技人员</v>
          </cell>
          <cell r="F80" t="str">
            <v>专技十二级</v>
          </cell>
          <cell r="G80">
            <v>2</v>
          </cell>
        </row>
        <row r="81">
          <cell r="A81">
            <v>4526078</v>
          </cell>
          <cell r="B81" t="str">
            <v>百色市田阳区教育局</v>
          </cell>
          <cell r="C81" t="str">
            <v>百色市田阳区坡洪镇中心小学</v>
          </cell>
          <cell r="D81" t="str">
            <v>全额拨款事业单位</v>
          </cell>
          <cell r="E81" t="str">
            <v>专技人员</v>
          </cell>
          <cell r="F81" t="str">
            <v>专技十二级</v>
          </cell>
          <cell r="G81">
            <v>3</v>
          </cell>
        </row>
        <row r="82">
          <cell r="A82">
            <v>4526079</v>
          </cell>
          <cell r="B82" t="str">
            <v>百色市田阳区教育局</v>
          </cell>
          <cell r="C82" t="str">
            <v>百色市田阳区坡洪镇琴华小学</v>
          </cell>
          <cell r="D82" t="str">
            <v>全额拨款事业单位</v>
          </cell>
          <cell r="E82" t="str">
            <v>专技人员</v>
          </cell>
          <cell r="F82" t="str">
            <v>专技十二级</v>
          </cell>
          <cell r="G82">
            <v>2</v>
          </cell>
        </row>
        <row r="83">
          <cell r="A83">
            <v>4526080</v>
          </cell>
          <cell r="B83" t="str">
            <v>百色市田阳区教育局</v>
          </cell>
          <cell r="C83" t="str">
            <v>百色市田阳区五村镇中心小学</v>
          </cell>
          <cell r="D83" t="str">
            <v>全额拨款事业单位</v>
          </cell>
          <cell r="E83" t="str">
            <v>专技人员</v>
          </cell>
          <cell r="F83" t="str">
            <v>专技十二级</v>
          </cell>
          <cell r="G83">
            <v>2</v>
          </cell>
        </row>
        <row r="84">
          <cell r="A84">
            <v>4526081</v>
          </cell>
          <cell r="B84" t="str">
            <v>百色市田阳区教育局</v>
          </cell>
          <cell r="C84" t="str">
            <v>百色市田阳区五村镇雷圩小学</v>
          </cell>
          <cell r="D84" t="str">
            <v>全额拨款事业单位</v>
          </cell>
          <cell r="E84" t="str">
            <v>专技人员</v>
          </cell>
          <cell r="F84" t="str">
            <v>专技十二级</v>
          </cell>
          <cell r="G84">
            <v>1</v>
          </cell>
        </row>
        <row r="85">
          <cell r="A85">
            <v>4526082</v>
          </cell>
          <cell r="B85" t="str">
            <v>百色市田阳区教育局</v>
          </cell>
          <cell r="C85" t="str">
            <v>百色市田阳区洞靖镇中心小学</v>
          </cell>
          <cell r="D85" t="str">
            <v>全额拨款事业单位</v>
          </cell>
          <cell r="E85" t="str">
            <v>专技人员1</v>
          </cell>
          <cell r="F85" t="str">
            <v>专技十二级</v>
          </cell>
          <cell r="G85">
            <v>1</v>
          </cell>
        </row>
        <row r="86">
          <cell r="A86">
            <v>4526083</v>
          </cell>
          <cell r="B86" t="str">
            <v>百色市田阳区教育局</v>
          </cell>
          <cell r="C86" t="str">
            <v>百色市田阳区洞靖镇中心小学</v>
          </cell>
          <cell r="D86" t="str">
            <v>全额拨款事业单位</v>
          </cell>
          <cell r="E86" t="str">
            <v>专技人员2</v>
          </cell>
          <cell r="F86" t="str">
            <v>专技十二级</v>
          </cell>
          <cell r="G86">
            <v>1</v>
          </cell>
        </row>
        <row r="87">
          <cell r="A87">
            <v>4526084</v>
          </cell>
          <cell r="B87" t="str">
            <v>百色市田阳区教育局</v>
          </cell>
          <cell r="C87" t="str">
            <v>百色市田阳区洞靖镇桥业小学</v>
          </cell>
          <cell r="D87" t="str">
            <v>全额拨款事业单位</v>
          </cell>
          <cell r="E87" t="str">
            <v>专技人员</v>
          </cell>
          <cell r="F87" t="str">
            <v>专技十二级</v>
          </cell>
          <cell r="G87">
            <v>1</v>
          </cell>
        </row>
        <row r="88">
          <cell r="A88">
            <v>4526085</v>
          </cell>
          <cell r="B88" t="str">
            <v>百色市田阳区教育局</v>
          </cell>
          <cell r="C88" t="str">
            <v>百色市田阳区玉凤镇中心小学</v>
          </cell>
          <cell r="D88" t="str">
            <v>全额拨款事业单位</v>
          </cell>
          <cell r="E88" t="str">
            <v>专技人员</v>
          </cell>
          <cell r="F88" t="str">
            <v>专技十二级</v>
          </cell>
          <cell r="G88">
            <v>5</v>
          </cell>
        </row>
        <row r="89">
          <cell r="A89">
            <v>4526086</v>
          </cell>
          <cell r="B89" t="str">
            <v>百色市田阳区教育局</v>
          </cell>
          <cell r="C89" t="str">
            <v>百色市田阳区玉凤镇坤平小学</v>
          </cell>
          <cell r="D89" t="str">
            <v>全额拨款事业单位</v>
          </cell>
          <cell r="E89" t="str">
            <v>专技人员</v>
          </cell>
          <cell r="F89" t="str">
            <v>专技十二级</v>
          </cell>
          <cell r="G89">
            <v>1</v>
          </cell>
        </row>
        <row r="90">
          <cell r="A90">
            <v>4526087</v>
          </cell>
          <cell r="B90" t="str">
            <v>百色市田阳区教育局</v>
          </cell>
          <cell r="C90" t="str">
            <v>百色市田阳区巴别乡中心小学</v>
          </cell>
          <cell r="D90" t="str">
            <v>全额拨款事业单位</v>
          </cell>
          <cell r="E90" t="str">
            <v>专技人员</v>
          </cell>
          <cell r="F90" t="str">
            <v>专技十二级</v>
          </cell>
          <cell r="G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5.00390625" style="3" customWidth="1"/>
    <col min="2" max="2" width="9.375" style="4" customWidth="1"/>
    <col min="3" max="3" width="16.375" style="4" customWidth="1"/>
    <col min="4" max="4" width="9.50390625" style="4" customWidth="1"/>
    <col min="5" max="5" width="4.875" style="5" customWidth="1"/>
    <col min="6" max="6" width="8.50390625" style="6" customWidth="1"/>
    <col min="7" max="8" width="4.125" style="6" customWidth="1"/>
    <col min="9" max="9" width="16.625" style="3" customWidth="1"/>
    <col min="10" max="10" width="9.50390625" style="3" customWidth="1"/>
    <col min="11" max="11" width="10.75390625" style="3" customWidth="1"/>
    <col min="12" max="12" width="7.375" style="3" customWidth="1"/>
    <col min="13" max="13" width="29.50390625" style="7" customWidth="1"/>
    <col min="14" max="14" width="21.625" style="7" customWidth="1"/>
    <col min="15" max="15" width="10.125" style="3" customWidth="1"/>
    <col min="16" max="16" width="15.75390625" style="3" customWidth="1"/>
    <col min="17" max="16384" width="9.00390625" style="8" customWidth="1"/>
  </cols>
  <sheetData>
    <row r="1" spans="1:2" ht="18.75" customHeight="1">
      <c r="A1" s="9" t="s">
        <v>0</v>
      </c>
      <c r="B1" s="10"/>
    </row>
    <row r="2" spans="1:16" ht="42" customHeight="1">
      <c r="A2" s="11" t="s">
        <v>1</v>
      </c>
      <c r="B2" s="12"/>
      <c r="C2" s="12"/>
      <c r="D2" s="13"/>
      <c r="E2" s="1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42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</row>
    <row r="4" spans="1:16" ht="30" customHeight="1">
      <c r="A4" s="17">
        <v>1</v>
      </c>
      <c r="B4" s="18">
        <v>4526011</v>
      </c>
      <c r="C4" s="19" t="s">
        <v>18</v>
      </c>
      <c r="D4" s="19" t="s">
        <v>19</v>
      </c>
      <c r="E4" s="20">
        <f>VLOOKUP(B4,'[1]213人'!$A$14:$G$90,7,FALSE)</f>
        <v>4</v>
      </c>
      <c r="F4" s="18" t="s">
        <v>20</v>
      </c>
      <c r="G4" s="18" t="s">
        <v>21</v>
      </c>
      <c r="H4" s="20" t="s">
        <v>22</v>
      </c>
      <c r="I4" s="22" t="s">
        <v>23</v>
      </c>
      <c r="J4" s="22" t="s">
        <v>24</v>
      </c>
      <c r="K4" s="17" t="s">
        <v>25</v>
      </c>
      <c r="L4" s="17" t="s">
        <v>26</v>
      </c>
      <c r="M4" s="17" t="s">
        <v>27</v>
      </c>
      <c r="N4" s="17" t="s">
        <v>28</v>
      </c>
      <c r="O4" s="23" t="s">
        <v>29</v>
      </c>
      <c r="P4" s="17"/>
    </row>
    <row r="5" spans="1:16" ht="30" customHeight="1">
      <c r="A5" s="17">
        <v>2</v>
      </c>
      <c r="B5" s="18"/>
      <c r="C5" s="19"/>
      <c r="D5" s="19"/>
      <c r="E5" s="20"/>
      <c r="F5" s="18" t="s">
        <v>30</v>
      </c>
      <c r="G5" s="18" t="s">
        <v>31</v>
      </c>
      <c r="H5" s="20" t="s">
        <v>22</v>
      </c>
      <c r="I5" s="22" t="s">
        <v>32</v>
      </c>
      <c r="J5" s="22" t="s">
        <v>33</v>
      </c>
      <c r="K5" s="17" t="s">
        <v>25</v>
      </c>
      <c r="L5" s="17" t="s">
        <v>26</v>
      </c>
      <c r="M5" s="17" t="s">
        <v>34</v>
      </c>
      <c r="N5" s="17" t="s">
        <v>35</v>
      </c>
      <c r="O5" s="23" t="s">
        <v>36</v>
      </c>
      <c r="P5" s="17"/>
    </row>
    <row r="6" spans="1:16" ht="30" customHeight="1">
      <c r="A6" s="17">
        <v>3</v>
      </c>
      <c r="B6" s="18"/>
      <c r="C6" s="19"/>
      <c r="D6" s="19"/>
      <c r="E6" s="20"/>
      <c r="F6" s="18" t="s">
        <v>37</v>
      </c>
      <c r="G6" s="18" t="s">
        <v>31</v>
      </c>
      <c r="H6" s="20" t="s">
        <v>38</v>
      </c>
      <c r="I6" s="22" t="s">
        <v>39</v>
      </c>
      <c r="J6" s="22" t="s">
        <v>40</v>
      </c>
      <c r="K6" s="17" t="s">
        <v>25</v>
      </c>
      <c r="L6" s="17" t="s">
        <v>26</v>
      </c>
      <c r="M6" s="17" t="s">
        <v>41</v>
      </c>
      <c r="N6" s="17" t="s">
        <v>42</v>
      </c>
      <c r="O6" s="23" t="s">
        <v>36</v>
      </c>
      <c r="P6" s="17"/>
    </row>
    <row r="7" spans="1:16" ht="30" customHeight="1">
      <c r="A7" s="17">
        <v>4</v>
      </c>
      <c r="B7" s="18"/>
      <c r="C7" s="19"/>
      <c r="D7" s="19"/>
      <c r="E7" s="20"/>
      <c r="F7" s="18" t="s">
        <v>43</v>
      </c>
      <c r="G7" s="18" t="s">
        <v>31</v>
      </c>
      <c r="H7" s="20" t="s">
        <v>22</v>
      </c>
      <c r="I7" s="22" t="s">
        <v>44</v>
      </c>
      <c r="J7" s="22" t="s">
        <v>45</v>
      </c>
      <c r="K7" s="17" t="s">
        <v>25</v>
      </c>
      <c r="L7" s="17" t="s">
        <v>26</v>
      </c>
      <c r="M7" s="17" t="s">
        <v>46</v>
      </c>
      <c r="N7" s="17" t="s">
        <v>47</v>
      </c>
      <c r="O7" s="23" t="s">
        <v>48</v>
      </c>
      <c r="P7" s="17"/>
    </row>
    <row r="8" spans="1:16" ht="30" customHeight="1">
      <c r="A8" s="17">
        <v>5</v>
      </c>
      <c r="B8" s="18">
        <v>4526045</v>
      </c>
      <c r="C8" s="19" t="s">
        <v>49</v>
      </c>
      <c r="D8" s="19" t="s">
        <v>50</v>
      </c>
      <c r="E8" s="20">
        <f>VLOOKUP(B8,'[1]213人'!$A$14:$G$90,7,FALSE)</f>
        <v>3</v>
      </c>
      <c r="F8" s="18" t="s">
        <v>51</v>
      </c>
      <c r="G8" s="18" t="s">
        <v>31</v>
      </c>
      <c r="H8" s="20" t="s">
        <v>38</v>
      </c>
      <c r="I8" s="22" t="s">
        <v>52</v>
      </c>
      <c r="J8" s="22" t="s">
        <v>53</v>
      </c>
      <c r="K8" s="17" t="s">
        <v>54</v>
      </c>
      <c r="L8" s="17" t="s">
        <v>55</v>
      </c>
      <c r="M8" s="17" t="s">
        <v>56</v>
      </c>
      <c r="N8" s="17" t="s">
        <v>57</v>
      </c>
      <c r="O8" s="23" t="s">
        <v>58</v>
      </c>
      <c r="P8" s="17"/>
    </row>
    <row r="9" spans="1:16" ht="30" customHeight="1">
      <c r="A9" s="17">
        <v>6</v>
      </c>
      <c r="B9" s="18"/>
      <c r="C9" s="19"/>
      <c r="D9" s="19"/>
      <c r="E9" s="20"/>
      <c r="F9" s="18" t="s">
        <v>59</v>
      </c>
      <c r="G9" s="18" t="s">
        <v>31</v>
      </c>
      <c r="H9" s="20" t="s">
        <v>38</v>
      </c>
      <c r="I9" s="22" t="s">
        <v>60</v>
      </c>
      <c r="J9" s="22" t="s">
        <v>40</v>
      </c>
      <c r="K9" s="17" t="s">
        <v>54</v>
      </c>
      <c r="L9" s="17" t="s">
        <v>55</v>
      </c>
      <c r="M9" s="17" t="s">
        <v>61</v>
      </c>
      <c r="N9" s="17" t="s">
        <v>57</v>
      </c>
      <c r="O9" s="23" t="s">
        <v>62</v>
      </c>
      <c r="P9" s="17"/>
    </row>
    <row r="10" spans="1:16" ht="30" customHeight="1">
      <c r="A10" s="17">
        <v>7</v>
      </c>
      <c r="B10" s="18"/>
      <c r="C10" s="19"/>
      <c r="D10" s="19"/>
      <c r="E10" s="20"/>
      <c r="F10" s="18" t="s">
        <v>63</v>
      </c>
      <c r="G10" s="18" t="s">
        <v>31</v>
      </c>
      <c r="H10" s="20" t="s">
        <v>38</v>
      </c>
      <c r="I10" s="22" t="s">
        <v>64</v>
      </c>
      <c r="J10" s="22" t="s">
        <v>33</v>
      </c>
      <c r="K10" s="17" t="s">
        <v>54</v>
      </c>
      <c r="L10" s="17" t="s">
        <v>55</v>
      </c>
      <c r="M10" s="17" t="s">
        <v>65</v>
      </c>
      <c r="N10" s="17" t="s">
        <v>57</v>
      </c>
      <c r="O10" s="23" t="s">
        <v>58</v>
      </c>
      <c r="P10" s="17"/>
    </row>
    <row r="11" spans="1:16" ht="30" customHeight="1">
      <c r="A11" s="17">
        <v>8</v>
      </c>
      <c r="B11" s="18"/>
      <c r="C11" s="19"/>
      <c r="D11" s="19"/>
      <c r="E11" s="20"/>
      <c r="F11" s="18" t="s">
        <v>66</v>
      </c>
      <c r="G11" s="18" t="s">
        <v>31</v>
      </c>
      <c r="H11" s="20" t="s">
        <v>38</v>
      </c>
      <c r="I11" s="22" t="s">
        <v>67</v>
      </c>
      <c r="J11" s="22" t="s">
        <v>40</v>
      </c>
      <c r="K11" s="17" t="s">
        <v>54</v>
      </c>
      <c r="L11" s="17" t="s">
        <v>55</v>
      </c>
      <c r="M11" s="17" t="s">
        <v>68</v>
      </c>
      <c r="N11" s="17" t="s">
        <v>57</v>
      </c>
      <c r="O11" s="23" t="s">
        <v>58</v>
      </c>
      <c r="P11" s="24"/>
    </row>
    <row r="12" spans="1:16" ht="30" customHeight="1">
      <c r="A12" s="17">
        <v>9</v>
      </c>
      <c r="B12" s="18"/>
      <c r="C12" s="19"/>
      <c r="D12" s="19"/>
      <c r="E12" s="20"/>
      <c r="F12" s="18" t="s">
        <v>69</v>
      </c>
      <c r="G12" s="18" t="s">
        <v>31</v>
      </c>
      <c r="H12" s="20" t="s">
        <v>38</v>
      </c>
      <c r="I12" s="22" t="s">
        <v>67</v>
      </c>
      <c r="J12" s="22" t="s">
        <v>70</v>
      </c>
      <c r="K12" s="17" t="s">
        <v>54</v>
      </c>
      <c r="L12" s="17" t="s">
        <v>55</v>
      </c>
      <c r="M12" s="17" t="s">
        <v>65</v>
      </c>
      <c r="N12" s="17" t="s">
        <v>57</v>
      </c>
      <c r="O12" s="23" t="s">
        <v>36</v>
      </c>
      <c r="P12" s="17"/>
    </row>
    <row r="13" spans="1:16" ht="30" customHeight="1">
      <c r="A13" s="17">
        <v>10</v>
      </c>
      <c r="B13" s="18"/>
      <c r="C13" s="19"/>
      <c r="D13" s="19"/>
      <c r="E13" s="20"/>
      <c r="F13" s="18" t="s">
        <v>71</v>
      </c>
      <c r="G13" s="18" t="s">
        <v>31</v>
      </c>
      <c r="H13" s="20" t="s">
        <v>22</v>
      </c>
      <c r="I13" s="22" t="s">
        <v>72</v>
      </c>
      <c r="J13" s="22" t="s">
        <v>73</v>
      </c>
      <c r="K13" s="17" t="s">
        <v>54</v>
      </c>
      <c r="L13" s="17" t="s">
        <v>55</v>
      </c>
      <c r="M13" s="17" t="s">
        <v>65</v>
      </c>
      <c r="N13" s="17" t="s">
        <v>57</v>
      </c>
      <c r="O13" s="23">
        <v>2022.06</v>
      </c>
      <c r="P13" s="17"/>
    </row>
    <row r="14" spans="1:16" ht="30" customHeight="1">
      <c r="A14" s="17">
        <v>11</v>
      </c>
      <c r="B14" s="18"/>
      <c r="C14" s="19"/>
      <c r="D14" s="19"/>
      <c r="E14" s="20"/>
      <c r="F14" s="18" t="s">
        <v>74</v>
      </c>
      <c r="G14" s="18" t="s">
        <v>31</v>
      </c>
      <c r="H14" s="20" t="s">
        <v>38</v>
      </c>
      <c r="I14" s="22" t="s">
        <v>75</v>
      </c>
      <c r="J14" s="22" t="s">
        <v>53</v>
      </c>
      <c r="K14" s="17" t="s">
        <v>54</v>
      </c>
      <c r="L14" s="17" t="s">
        <v>55</v>
      </c>
      <c r="M14" s="17" t="s">
        <v>61</v>
      </c>
      <c r="N14" s="17" t="s">
        <v>57</v>
      </c>
      <c r="O14" s="23" t="s">
        <v>36</v>
      </c>
      <c r="P14" s="17"/>
    </row>
    <row r="15" spans="1:16" ht="30" customHeight="1">
      <c r="A15" s="17">
        <v>12</v>
      </c>
      <c r="B15" s="18">
        <v>4526046</v>
      </c>
      <c r="C15" s="19" t="s">
        <v>49</v>
      </c>
      <c r="D15" s="19" t="s">
        <v>76</v>
      </c>
      <c r="E15" s="20">
        <f>VLOOKUP(B15,'[1]213人'!$A$14:$G$90,7,FALSE)</f>
        <v>7</v>
      </c>
      <c r="F15" s="18" t="s">
        <v>77</v>
      </c>
      <c r="G15" s="18" t="s">
        <v>31</v>
      </c>
      <c r="H15" s="20" t="s">
        <v>38</v>
      </c>
      <c r="I15" s="22" t="s">
        <v>78</v>
      </c>
      <c r="J15" s="22" t="s">
        <v>33</v>
      </c>
      <c r="K15" s="17" t="s">
        <v>54</v>
      </c>
      <c r="L15" s="17" t="s">
        <v>55</v>
      </c>
      <c r="M15" s="17" t="s">
        <v>79</v>
      </c>
      <c r="N15" s="17" t="s">
        <v>80</v>
      </c>
      <c r="O15" s="23" t="s">
        <v>81</v>
      </c>
      <c r="P15" s="17"/>
    </row>
    <row r="16" spans="1:16" ht="30" customHeight="1">
      <c r="A16" s="17">
        <v>13</v>
      </c>
      <c r="B16" s="18">
        <v>4526047</v>
      </c>
      <c r="C16" s="19" t="s">
        <v>49</v>
      </c>
      <c r="D16" s="19" t="s">
        <v>82</v>
      </c>
      <c r="E16" s="20">
        <f>VLOOKUP(B16,'[1]213人'!$A$14:$G$90,7,FALSE)</f>
        <v>7</v>
      </c>
      <c r="F16" s="18" t="s">
        <v>83</v>
      </c>
      <c r="G16" s="18" t="s">
        <v>31</v>
      </c>
      <c r="H16" s="20" t="s">
        <v>38</v>
      </c>
      <c r="I16" s="22" t="s">
        <v>84</v>
      </c>
      <c r="J16" s="22" t="s">
        <v>40</v>
      </c>
      <c r="K16" s="17" t="s">
        <v>54</v>
      </c>
      <c r="L16" s="17" t="s">
        <v>55</v>
      </c>
      <c r="M16" s="17" t="s">
        <v>61</v>
      </c>
      <c r="N16" s="17" t="s">
        <v>80</v>
      </c>
      <c r="O16" s="23" t="s">
        <v>58</v>
      </c>
      <c r="P16" s="17"/>
    </row>
    <row r="17" spans="1:16" ht="30" customHeight="1">
      <c r="A17" s="17">
        <v>14</v>
      </c>
      <c r="B17" s="18"/>
      <c r="C17" s="19"/>
      <c r="D17" s="19"/>
      <c r="E17" s="20"/>
      <c r="F17" s="18" t="s">
        <v>85</v>
      </c>
      <c r="G17" s="18" t="s">
        <v>31</v>
      </c>
      <c r="H17" s="20" t="s">
        <v>22</v>
      </c>
      <c r="I17" s="22" t="s">
        <v>86</v>
      </c>
      <c r="J17" s="22" t="s">
        <v>87</v>
      </c>
      <c r="K17" s="17" t="s">
        <v>54</v>
      </c>
      <c r="L17" s="17" t="s">
        <v>55</v>
      </c>
      <c r="M17" s="17" t="s">
        <v>88</v>
      </c>
      <c r="N17" s="17" t="s">
        <v>80</v>
      </c>
      <c r="O17" s="23" t="s">
        <v>89</v>
      </c>
      <c r="P17" s="24"/>
    </row>
    <row r="18" spans="1:16" ht="30" customHeight="1">
      <c r="A18" s="17">
        <v>15</v>
      </c>
      <c r="B18" s="18">
        <v>4526050</v>
      </c>
      <c r="C18" s="19" t="s">
        <v>49</v>
      </c>
      <c r="D18" s="19" t="s">
        <v>90</v>
      </c>
      <c r="E18" s="20">
        <f>VLOOKUP(B18,'[1]213人'!$A$14:$G$90,7,FALSE)</f>
        <v>6</v>
      </c>
      <c r="F18" s="18" t="s">
        <v>91</v>
      </c>
      <c r="G18" s="18" t="s">
        <v>21</v>
      </c>
      <c r="H18" s="20" t="s">
        <v>38</v>
      </c>
      <c r="I18" s="22" t="s">
        <v>92</v>
      </c>
      <c r="J18" s="22" t="s">
        <v>40</v>
      </c>
      <c r="K18" s="17" t="s">
        <v>54</v>
      </c>
      <c r="L18" s="17" t="s">
        <v>55</v>
      </c>
      <c r="M18" s="17" t="s">
        <v>93</v>
      </c>
      <c r="N18" s="17" t="s">
        <v>94</v>
      </c>
      <c r="O18" s="23" t="s">
        <v>36</v>
      </c>
      <c r="P18" s="17"/>
    </row>
    <row r="19" spans="1:16" ht="30" customHeight="1">
      <c r="A19" s="17">
        <v>16</v>
      </c>
      <c r="B19" s="18"/>
      <c r="C19" s="19"/>
      <c r="D19" s="19"/>
      <c r="E19" s="20"/>
      <c r="F19" s="18" t="s">
        <v>95</v>
      </c>
      <c r="G19" s="18" t="s">
        <v>31</v>
      </c>
      <c r="H19" s="20" t="s">
        <v>38</v>
      </c>
      <c r="I19" s="22" t="s">
        <v>96</v>
      </c>
      <c r="J19" s="22" t="s">
        <v>40</v>
      </c>
      <c r="K19" s="17" t="s">
        <v>54</v>
      </c>
      <c r="L19" s="17" t="s">
        <v>55</v>
      </c>
      <c r="M19" s="17" t="s">
        <v>56</v>
      </c>
      <c r="N19" s="17" t="s">
        <v>97</v>
      </c>
      <c r="O19" s="23" t="s">
        <v>36</v>
      </c>
      <c r="P19" s="24"/>
    </row>
    <row r="20" spans="1:16" ht="30" customHeight="1">
      <c r="A20" s="17">
        <v>17</v>
      </c>
      <c r="B20" s="18"/>
      <c r="C20" s="19"/>
      <c r="D20" s="19"/>
      <c r="E20" s="20"/>
      <c r="F20" s="18" t="s">
        <v>98</v>
      </c>
      <c r="G20" s="18" t="s">
        <v>31</v>
      </c>
      <c r="H20" s="20" t="s">
        <v>38</v>
      </c>
      <c r="I20" s="22" t="s">
        <v>99</v>
      </c>
      <c r="J20" s="22" t="s">
        <v>100</v>
      </c>
      <c r="K20" s="17" t="s">
        <v>54</v>
      </c>
      <c r="L20" s="17" t="s">
        <v>55</v>
      </c>
      <c r="M20" s="17" t="s">
        <v>101</v>
      </c>
      <c r="N20" s="17" t="s">
        <v>94</v>
      </c>
      <c r="O20" s="23" t="s">
        <v>102</v>
      </c>
      <c r="P20" s="17"/>
    </row>
    <row r="21" spans="1:16" ht="30" customHeight="1">
      <c r="A21" s="17">
        <v>18</v>
      </c>
      <c r="B21" s="18"/>
      <c r="C21" s="19"/>
      <c r="D21" s="19"/>
      <c r="E21" s="20"/>
      <c r="F21" s="18" t="s">
        <v>103</v>
      </c>
      <c r="G21" s="18" t="s">
        <v>21</v>
      </c>
      <c r="H21" s="20" t="s">
        <v>38</v>
      </c>
      <c r="I21" s="22">
        <v>1995.09</v>
      </c>
      <c r="J21" s="22" t="s">
        <v>40</v>
      </c>
      <c r="K21" s="17" t="s">
        <v>54</v>
      </c>
      <c r="L21" s="17" t="s">
        <v>55</v>
      </c>
      <c r="M21" s="23" t="s">
        <v>104</v>
      </c>
      <c r="N21" s="17" t="s">
        <v>94</v>
      </c>
      <c r="O21" s="23">
        <v>2020.06</v>
      </c>
      <c r="P21" s="24"/>
    </row>
    <row r="22" spans="1:16" ht="30" customHeight="1">
      <c r="A22" s="17">
        <v>19</v>
      </c>
      <c r="B22" s="18"/>
      <c r="C22" s="19"/>
      <c r="D22" s="19"/>
      <c r="E22" s="20"/>
      <c r="F22" s="18" t="s">
        <v>105</v>
      </c>
      <c r="G22" s="18" t="s">
        <v>31</v>
      </c>
      <c r="H22" s="20" t="s">
        <v>38</v>
      </c>
      <c r="I22" s="22" t="s">
        <v>72</v>
      </c>
      <c r="J22" s="22" t="s">
        <v>106</v>
      </c>
      <c r="K22" s="17" t="s">
        <v>54</v>
      </c>
      <c r="L22" s="17" t="s">
        <v>55</v>
      </c>
      <c r="M22" s="17" t="s">
        <v>56</v>
      </c>
      <c r="N22" s="17" t="s">
        <v>97</v>
      </c>
      <c r="O22" s="23" t="s">
        <v>29</v>
      </c>
      <c r="P22" s="24"/>
    </row>
    <row r="23" spans="1:16" ht="30" customHeight="1">
      <c r="A23" s="17">
        <v>20</v>
      </c>
      <c r="B23" s="18">
        <v>4526051</v>
      </c>
      <c r="C23" s="19" t="s">
        <v>49</v>
      </c>
      <c r="D23" s="19" t="s">
        <v>107</v>
      </c>
      <c r="E23" s="20">
        <f>VLOOKUP(B23,'[1]213人'!$A$14:$G$90,7,FALSE)</f>
        <v>3</v>
      </c>
      <c r="F23" s="18" t="s">
        <v>108</v>
      </c>
      <c r="G23" s="18" t="s">
        <v>31</v>
      </c>
      <c r="H23" s="20" t="s">
        <v>22</v>
      </c>
      <c r="I23" s="22" t="s">
        <v>109</v>
      </c>
      <c r="J23" s="22" t="s">
        <v>110</v>
      </c>
      <c r="K23" s="17" t="s">
        <v>54</v>
      </c>
      <c r="L23" s="17" t="s">
        <v>55</v>
      </c>
      <c r="M23" s="17" t="s">
        <v>88</v>
      </c>
      <c r="N23" s="17" t="s">
        <v>111</v>
      </c>
      <c r="O23" s="23" t="s">
        <v>112</v>
      </c>
      <c r="P23" s="17"/>
    </row>
    <row r="24" spans="1:16" ht="30" customHeight="1">
      <c r="A24" s="17">
        <v>21</v>
      </c>
      <c r="B24" s="18"/>
      <c r="C24" s="19"/>
      <c r="D24" s="19"/>
      <c r="E24" s="20"/>
      <c r="F24" s="18" t="s">
        <v>113</v>
      </c>
      <c r="G24" s="18" t="s">
        <v>31</v>
      </c>
      <c r="H24" s="20" t="s">
        <v>38</v>
      </c>
      <c r="I24" s="22" t="s">
        <v>72</v>
      </c>
      <c r="J24" s="22" t="s">
        <v>33</v>
      </c>
      <c r="K24" s="17" t="s">
        <v>54</v>
      </c>
      <c r="L24" s="17" t="s">
        <v>55</v>
      </c>
      <c r="M24" s="17" t="s">
        <v>56</v>
      </c>
      <c r="N24" s="17" t="s">
        <v>111</v>
      </c>
      <c r="O24" s="23" t="s">
        <v>36</v>
      </c>
      <c r="P24" s="17"/>
    </row>
    <row r="25" spans="1:16" ht="30" customHeight="1">
      <c r="A25" s="17">
        <v>22</v>
      </c>
      <c r="B25" s="18"/>
      <c r="C25" s="19"/>
      <c r="D25" s="19"/>
      <c r="E25" s="20"/>
      <c r="F25" s="18" t="s">
        <v>114</v>
      </c>
      <c r="G25" s="18" t="s">
        <v>31</v>
      </c>
      <c r="H25" s="20" t="s">
        <v>38</v>
      </c>
      <c r="I25" s="22" t="s">
        <v>115</v>
      </c>
      <c r="J25" s="22" t="s">
        <v>40</v>
      </c>
      <c r="K25" s="17" t="s">
        <v>54</v>
      </c>
      <c r="L25" s="17" t="s">
        <v>55</v>
      </c>
      <c r="M25" s="17" t="s">
        <v>56</v>
      </c>
      <c r="N25" s="17" t="s">
        <v>111</v>
      </c>
      <c r="O25" s="23" t="s">
        <v>116</v>
      </c>
      <c r="P25" s="17"/>
    </row>
    <row r="26" spans="1:16" ht="30" customHeight="1">
      <c r="A26" s="17">
        <v>23</v>
      </c>
      <c r="B26" s="18">
        <v>4526053</v>
      </c>
      <c r="C26" s="19" t="s">
        <v>49</v>
      </c>
      <c r="D26" s="19" t="s">
        <v>117</v>
      </c>
      <c r="E26" s="20">
        <f>VLOOKUP(B26,'[1]213人'!$A$14:$G$90,7,FALSE)</f>
        <v>4</v>
      </c>
      <c r="F26" s="18" t="s">
        <v>118</v>
      </c>
      <c r="G26" s="18" t="s">
        <v>31</v>
      </c>
      <c r="H26" s="20" t="s">
        <v>119</v>
      </c>
      <c r="I26" s="22" t="s">
        <v>32</v>
      </c>
      <c r="J26" s="22" t="s">
        <v>120</v>
      </c>
      <c r="K26" s="17" t="s">
        <v>54</v>
      </c>
      <c r="L26" s="17" t="s">
        <v>55</v>
      </c>
      <c r="M26" s="17" t="s">
        <v>121</v>
      </c>
      <c r="N26" s="17" t="s">
        <v>122</v>
      </c>
      <c r="O26" s="23">
        <v>2020.06</v>
      </c>
      <c r="P26" s="17"/>
    </row>
    <row r="27" spans="1:16" ht="30" customHeight="1">
      <c r="A27" s="17">
        <v>24</v>
      </c>
      <c r="B27" s="18"/>
      <c r="C27" s="19"/>
      <c r="D27" s="19"/>
      <c r="E27" s="20"/>
      <c r="F27" s="18" t="s">
        <v>123</v>
      </c>
      <c r="G27" s="18" t="s">
        <v>21</v>
      </c>
      <c r="H27" s="20" t="s">
        <v>38</v>
      </c>
      <c r="I27" s="22" t="s">
        <v>124</v>
      </c>
      <c r="J27" s="22" t="s">
        <v>33</v>
      </c>
      <c r="K27" s="17" t="s">
        <v>54</v>
      </c>
      <c r="L27" s="17" t="s">
        <v>55</v>
      </c>
      <c r="M27" s="17" t="s">
        <v>125</v>
      </c>
      <c r="N27" s="17" t="s">
        <v>122</v>
      </c>
      <c r="O27" s="23" t="s">
        <v>36</v>
      </c>
      <c r="P27" s="24"/>
    </row>
    <row r="28" spans="1:16" ht="30" customHeight="1">
      <c r="A28" s="17">
        <v>25</v>
      </c>
      <c r="B28" s="18"/>
      <c r="C28" s="19"/>
      <c r="D28" s="19"/>
      <c r="E28" s="20"/>
      <c r="F28" s="18" t="s">
        <v>126</v>
      </c>
      <c r="G28" s="18" t="s">
        <v>31</v>
      </c>
      <c r="H28" s="20" t="s">
        <v>127</v>
      </c>
      <c r="I28" s="22" t="s">
        <v>96</v>
      </c>
      <c r="J28" s="22" t="s">
        <v>128</v>
      </c>
      <c r="K28" s="17" t="s">
        <v>54</v>
      </c>
      <c r="L28" s="17" t="s">
        <v>55</v>
      </c>
      <c r="M28" s="17" t="s">
        <v>129</v>
      </c>
      <c r="N28" s="17" t="s">
        <v>122</v>
      </c>
      <c r="O28" s="23" t="s">
        <v>36</v>
      </c>
      <c r="P28" s="17"/>
    </row>
    <row r="29" spans="1:16" ht="30" customHeight="1">
      <c r="A29" s="17">
        <v>26</v>
      </c>
      <c r="B29" s="18">
        <v>4526054</v>
      </c>
      <c r="C29" s="19" t="s">
        <v>49</v>
      </c>
      <c r="D29" s="19" t="s">
        <v>130</v>
      </c>
      <c r="E29" s="20">
        <f>VLOOKUP(B29,'[1]213人'!$A$14:$G$90,7,FALSE)</f>
        <v>2</v>
      </c>
      <c r="F29" s="18" t="s">
        <v>131</v>
      </c>
      <c r="G29" s="18" t="s">
        <v>31</v>
      </c>
      <c r="H29" s="20" t="s">
        <v>22</v>
      </c>
      <c r="I29" s="22" t="s">
        <v>132</v>
      </c>
      <c r="J29" s="22" t="s">
        <v>133</v>
      </c>
      <c r="K29" s="17" t="s">
        <v>54</v>
      </c>
      <c r="L29" s="17" t="s">
        <v>55</v>
      </c>
      <c r="M29" s="17" t="s">
        <v>134</v>
      </c>
      <c r="N29" s="17" t="s">
        <v>135</v>
      </c>
      <c r="O29" s="23" t="s">
        <v>62</v>
      </c>
      <c r="P29" s="17"/>
    </row>
    <row r="30" spans="1:16" ht="30" customHeight="1">
      <c r="A30" s="17">
        <v>27</v>
      </c>
      <c r="B30" s="18">
        <v>4526055</v>
      </c>
      <c r="C30" s="19" t="s">
        <v>49</v>
      </c>
      <c r="D30" s="19" t="s">
        <v>136</v>
      </c>
      <c r="E30" s="20">
        <f>VLOOKUP(B30,'[1]213人'!$A$14:$G$90,7,FALSE)</f>
        <v>2</v>
      </c>
      <c r="F30" s="18" t="s">
        <v>137</v>
      </c>
      <c r="G30" s="18" t="s">
        <v>31</v>
      </c>
      <c r="H30" s="20" t="s">
        <v>38</v>
      </c>
      <c r="I30" s="22" t="s">
        <v>138</v>
      </c>
      <c r="J30" s="22" t="s">
        <v>40</v>
      </c>
      <c r="K30" s="17" t="s">
        <v>54</v>
      </c>
      <c r="L30" s="17" t="s">
        <v>55</v>
      </c>
      <c r="M30" s="17" t="s">
        <v>139</v>
      </c>
      <c r="N30" s="17" t="s">
        <v>140</v>
      </c>
      <c r="O30" s="23" t="s">
        <v>141</v>
      </c>
      <c r="P30" s="17"/>
    </row>
    <row r="31" spans="1:16" ht="30" customHeight="1">
      <c r="A31" s="17">
        <v>28</v>
      </c>
      <c r="B31" s="18">
        <v>4526056</v>
      </c>
      <c r="C31" s="19" t="s">
        <v>49</v>
      </c>
      <c r="D31" s="19" t="s">
        <v>142</v>
      </c>
      <c r="E31" s="20">
        <f>VLOOKUP(B31,'[1]213人'!$A$14:$G$90,7,FALSE)</f>
        <v>2</v>
      </c>
      <c r="F31" s="18" t="s">
        <v>143</v>
      </c>
      <c r="G31" s="18" t="s">
        <v>21</v>
      </c>
      <c r="H31" s="20" t="s">
        <v>22</v>
      </c>
      <c r="I31" s="22" t="s">
        <v>144</v>
      </c>
      <c r="J31" s="22" t="s">
        <v>145</v>
      </c>
      <c r="K31" s="17" t="s">
        <v>54</v>
      </c>
      <c r="L31" s="17" t="s">
        <v>55</v>
      </c>
      <c r="M31" s="17" t="s">
        <v>146</v>
      </c>
      <c r="N31" s="17" t="s">
        <v>147</v>
      </c>
      <c r="O31" s="23" t="s">
        <v>81</v>
      </c>
      <c r="P31" s="17"/>
    </row>
    <row r="32" spans="1:16" ht="30" customHeight="1">
      <c r="A32" s="17">
        <v>29</v>
      </c>
      <c r="B32" s="18"/>
      <c r="C32" s="19"/>
      <c r="D32" s="19"/>
      <c r="E32" s="20"/>
      <c r="F32" s="18" t="s">
        <v>148</v>
      </c>
      <c r="G32" s="18" t="s">
        <v>31</v>
      </c>
      <c r="H32" s="20" t="s">
        <v>22</v>
      </c>
      <c r="I32" s="22" t="s">
        <v>149</v>
      </c>
      <c r="J32" s="22" t="s">
        <v>150</v>
      </c>
      <c r="K32" s="17" t="s">
        <v>54</v>
      </c>
      <c r="L32" s="17" t="s">
        <v>55</v>
      </c>
      <c r="M32" s="17" t="s">
        <v>151</v>
      </c>
      <c r="N32" s="17" t="s">
        <v>152</v>
      </c>
      <c r="O32" s="23" t="s">
        <v>153</v>
      </c>
      <c r="P32" s="17"/>
    </row>
    <row r="33" spans="1:16" ht="30" customHeight="1">
      <c r="A33" s="17">
        <v>30</v>
      </c>
      <c r="B33" s="18"/>
      <c r="C33" s="19"/>
      <c r="D33" s="19"/>
      <c r="E33" s="20"/>
      <c r="F33" s="18" t="s">
        <v>154</v>
      </c>
      <c r="G33" s="18" t="s">
        <v>31</v>
      </c>
      <c r="H33" s="20" t="s">
        <v>38</v>
      </c>
      <c r="I33" s="22" t="s">
        <v>155</v>
      </c>
      <c r="J33" s="22" t="s">
        <v>40</v>
      </c>
      <c r="K33" s="17" t="s">
        <v>54</v>
      </c>
      <c r="L33" s="17" t="s">
        <v>55</v>
      </c>
      <c r="M33" s="17" t="s">
        <v>156</v>
      </c>
      <c r="N33" s="17" t="s">
        <v>147</v>
      </c>
      <c r="O33" s="23" t="s">
        <v>58</v>
      </c>
      <c r="P33" s="17"/>
    </row>
    <row r="34" spans="1:16" ht="30" customHeight="1">
      <c r="A34" s="17">
        <v>31</v>
      </c>
      <c r="B34" s="18"/>
      <c r="C34" s="19"/>
      <c r="D34" s="19"/>
      <c r="E34" s="20"/>
      <c r="F34" s="18" t="s">
        <v>157</v>
      </c>
      <c r="G34" s="18" t="s">
        <v>31</v>
      </c>
      <c r="H34" s="20" t="s">
        <v>38</v>
      </c>
      <c r="I34" s="22" t="s">
        <v>158</v>
      </c>
      <c r="J34" s="22" t="s">
        <v>33</v>
      </c>
      <c r="K34" s="17" t="s">
        <v>54</v>
      </c>
      <c r="L34" s="17"/>
      <c r="M34" s="17" t="s">
        <v>159</v>
      </c>
      <c r="N34" s="17" t="s">
        <v>160</v>
      </c>
      <c r="O34" s="23" t="s">
        <v>161</v>
      </c>
      <c r="P34" s="17"/>
    </row>
    <row r="35" spans="1:16" ht="30" customHeight="1">
      <c r="A35" s="17">
        <v>32</v>
      </c>
      <c r="B35" s="18"/>
      <c r="C35" s="19"/>
      <c r="D35" s="19"/>
      <c r="E35" s="20"/>
      <c r="F35" s="18" t="s">
        <v>162</v>
      </c>
      <c r="G35" s="18" t="s">
        <v>31</v>
      </c>
      <c r="H35" s="20" t="s">
        <v>127</v>
      </c>
      <c r="I35" s="22" t="s">
        <v>163</v>
      </c>
      <c r="J35" s="22" t="s">
        <v>164</v>
      </c>
      <c r="K35" s="17" t="s">
        <v>54</v>
      </c>
      <c r="L35" s="17" t="s">
        <v>55</v>
      </c>
      <c r="M35" s="17" t="s">
        <v>165</v>
      </c>
      <c r="N35" s="17" t="s">
        <v>147</v>
      </c>
      <c r="O35" s="23" t="s">
        <v>58</v>
      </c>
      <c r="P35" s="17"/>
    </row>
    <row r="36" spans="1:16" ht="30" customHeight="1">
      <c r="A36" s="17">
        <v>33</v>
      </c>
      <c r="B36" s="18"/>
      <c r="C36" s="19"/>
      <c r="D36" s="19"/>
      <c r="E36" s="20"/>
      <c r="F36" s="18" t="s">
        <v>166</v>
      </c>
      <c r="G36" s="18" t="s">
        <v>21</v>
      </c>
      <c r="H36" s="20" t="s">
        <v>38</v>
      </c>
      <c r="I36" s="22" t="s">
        <v>167</v>
      </c>
      <c r="J36" s="22" t="s">
        <v>168</v>
      </c>
      <c r="K36" s="17" t="s">
        <v>54</v>
      </c>
      <c r="L36" s="17" t="s">
        <v>55</v>
      </c>
      <c r="M36" s="17" t="s">
        <v>169</v>
      </c>
      <c r="N36" s="17" t="s">
        <v>147</v>
      </c>
      <c r="O36" s="23" t="s">
        <v>58</v>
      </c>
      <c r="P36" s="17"/>
    </row>
    <row r="37" spans="1:16" ht="30" customHeight="1">
      <c r="A37" s="17">
        <v>34</v>
      </c>
      <c r="B37" s="18"/>
      <c r="C37" s="19"/>
      <c r="D37" s="19"/>
      <c r="E37" s="20"/>
      <c r="F37" s="18" t="s">
        <v>170</v>
      </c>
      <c r="G37" s="18" t="s">
        <v>31</v>
      </c>
      <c r="H37" s="20" t="s">
        <v>38</v>
      </c>
      <c r="I37" s="22" t="s">
        <v>171</v>
      </c>
      <c r="J37" s="22" t="s">
        <v>40</v>
      </c>
      <c r="K37" s="17" t="s">
        <v>54</v>
      </c>
      <c r="L37" s="17" t="s">
        <v>55</v>
      </c>
      <c r="M37" s="17" t="s">
        <v>165</v>
      </c>
      <c r="N37" s="17" t="s">
        <v>147</v>
      </c>
      <c r="O37" s="23" t="s">
        <v>36</v>
      </c>
      <c r="P37" s="17"/>
    </row>
    <row r="38" spans="1:16" ht="30" customHeight="1">
      <c r="A38" s="17">
        <v>35</v>
      </c>
      <c r="B38" s="18">
        <v>4526057</v>
      </c>
      <c r="C38" s="19" t="s">
        <v>49</v>
      </c>
      <c r="D38" s="19" t="s">
        <v>172</v>
      </c>
      <c r="E38" s="20">
        <f>VLOOKUP(B38,'[1]213人'!$A$14:$G$90,7,FALSE)</f>
        <v>2</v>
      </c>
      <c r="F38" s="18" t="s">
        <v>173</v>
      </c>
      <c r="G38" s="18" t="s">
        <v>31</v>
      </c>
      <c r="H38" s="20" t="s">
        <v>38</v>
      </c>
      <c r="I38" s="22" t="s">
        <v>174</v>
      </c>
      <c r="J38" s="22" t="s">
        <v>40</v>
      </c>
      <c r="K38" s="17" t="s">
        <v>54</v>
      </c>
      <c r="L38" s="17" t="s">
        <v>55</v>
      </c>
      <c r="M38" s="17" t="s">
        <v>79</v>
      </c>
      <c r="N38" s="17" t="s">
        <v>175</v>
      </c>
      <c r="O38" s="23" t="s">
        <v>176</v>
      </c>
      <c r="P38" s="17"/>
    </row>
    <row r="39" spans="1:16" ht="30" customHeight="1">
      <c r="A39" s="17">
        <v>36</v>
      </c>
      <c r="B39" s="18">
        <v>4526058</v>
      </c>
      <c r="C39" s="19" t="s">
        <v>49</v>
      </c>
      <c r="D39" s="19" t="s">
        <v>177</v>
      </c>
      <c r="E39" s="20">
        <f>VLOOKUP(B39,'[1]213人'!$A$14:$G$90,7,FALSE)</f>
        <v>4</v>
      </c>
      <c r="F39" s="18" t="s">
        <v>178</v>
      </c>
      <c r="G39" s="18" t="s">
        <v>21</v>
      </c>
      <c r="H39" s="20" t="s">
        <v>38</v>
      </c>
      <c r="I39" s="22" t="s">
        <v>96</v>
      </c>
      <c r="J39" s="22" t="s">
        <v>179</v>
      </c>
      <c r="K39" s="17" t="s">
        <v>54</v>
      </c>
      <c r="L39" s="17"/>
      <c r="M39" s="17" t="s">
        <v>56</v>
      </c>
      <c r="N39" s="17" t="s">
        <v>180</v>
      </c>
      <c r="O39" s="23" t="s">
        <v>36</v>
      </c>
      <c r="P39" s="17"/>
    </row>
    <row r="40" spans="1:16" ht="30" customHeight="1">
      <c r="A40" s="17">
        <v>37</v>
      </c>
      <c r="B40" s="18">
        <v>4526059</v>
      </c>
      <c r="C40" s="19" t="s">
        <v>49</v>
      </c>
      <c r="D40" s="19" t="s">
        <v>181</v>
      </c>
      <c r="E40" s="20">
        <f>VLOOKUP(B40,'[1]213人'!$A$14:$G$90,7,FALSE)</f>
        <v>3</v>
      </c>
      <c r="F40" s="18" t="s">
        <v>182</v>
      </c>
      <c r="G40" s="18" t="s">
        <v>21</v>
      </c>
      <c r="H40" s="20" t="s">
        <v>183</v>
      </c>
      <c r="I40" s="22" t="s">
        <v>155</v>
      </c>
      <c r="J40" s="22" t="s">
        <v>184</v>
      </c>
      <c r="K40" s="17" t="s">
        <v>54</v>
      </c>
      <c r="L40" s="17" t="s">
        <v>55</v>
      </c>
      <c r="M40" s="17" t="s">
        <v>185</v>
      </c>
      <c r="N40" s="17" t="s">
        <v>186</v>
      </c>
      <c r="O40" s="23" t="s">
        <v>102</v>
      </c>
      <c r="P40" s="17"/>
    </row>
    <row r="41" spans="1:16" s="2" customFormat="1" ht="30" customHeight="1">
      <c r="A41" s="17">
        <v>38</v>
      </c>
      <c r="B41" s="18"/>
      <c r="C41" s="21"/>
      <c r="D41" s="21"/>
      <c r="E41" s="20"/>
      <c r="F41" s="18" t="s">
        <v>187</v>
      </c>
      <c r="G41" s="18" t="s">
        <v>31</v>
      </c>
      <c r="H41" s="20" t="s">
        <v>38</v>
      </c>
      <c r="I41" s="25" t="s">
        <v>188</v>
      </c>
      <c r="J41" s="25" t="s">
        <v>40</v>
      </c>
      <c r="K41" s="20" t="s">
        <v>54</v>
      </c>
      <c r="L41" s="20" t="s">
        <v>55</v>
      </c>
      <c r="M41" s="20" t="s">
        <v>56</v>
      </c>
      <c r="N41" s="20" t="s">
        <v>189</v>
      </c>
      <c r="O41" s="18" t="s">
        <v>190</v>
      </c>
      <c r="P41" s="26"/>
    </row>
    <row r="42" spans="1:16" ht="30" customHeight="1">
      <c r="A42" s="17">
        <v>39</v>
      </c>
      <c r="B42" s="18"/>
      <c r="C42" s="19"/>
      <c r="D42" s="19"/>
      <c r="E42" s="20"/>
      <c r="F42" s="18" t="s">
        <v>191</v>
      </c>
      <c r="G42" s="18" t="s">
        <v>31</v>
      </c>
      <c r="H42" s="20" t="s">
        <v>22</v>
      </c>
      <c r="I42" s="22" t="s">
        <v>192</v>
      </c>
      <c r="J42" s="22" t="s">
        <v>73</v>
      </c>
      <c r="K42" s="17" t="s">
        <v>54</v>
      </c>
      <c r="L42" s="17" t="s">
        <v>55</v>
      </c>
      <c r="M42" s="17" t="s">
        <v>61</v>
      </c>
      <c r="N42" s="17" t="s">
        <v>186</v>
      </c>
      <c r="O42" s="23" t="s">
        <v>36</v>
      </c>
      <c r="P42" s="17"/>
    </row>
    <row r="43" spans="1:16" ht="30" customHeight="1">
      <c r="A43" s="17">
        <v>40</v>
      </c>
      <c r="B43" s="18"/>
      <c r="C43" s="19"/>
      <c r="D43" s="19"/>
      <c r="E43" s="20"/>
      <c r="F43" s="18" t="s">
        <v>193</v>
      </c>
      <c r="G43" s="18" t="s">
        <v>31</v>
      </c>
      <c r="H43" s="20" t="s">
        <v>22</v>
      </c>
      <c r="I43" s="22" t="s">
        <v>194</v>
      </c>
      <c r="J43" s="22" t="s">
        <v>40</v>
      </c>
      <c r="K43" s="17" t="s">
        <v>54</v>
      </c>
      <c r="L43" s="17"/>
      <c r="M43" s="17" t="s">
        <v>56</v>
      </c>
      <c r="N43" s="17" t="s">
        <v>195</v>
      </c>
      <c r="O43" s="23" t="s">
        <v>36</v>
      </c>
      <c r="P43" s="26"/>
    </row>
    <row r="44" spans="1:16" ht="30" customHeight="1">
      <c r="A44" s="17">
        <v>41</v>
      </c>
      <c r="B44" s="18"/>
      <c r="C44" s="19"/>
      <c r="D44" s="19"/>
      <c r="E44" s="20"/>
      <c r="F44" s="18" t="s">
        <v>196</v>
      </c>
      <c r="G44" s="18" t="s">
        <v>31</v>
      </c>
      <c r="H44" s="20" t="s">
        <v>38</v>
      </c>
      <c r="I44" s="22" t="s">
        <v>197</v>
      </c>
      <c r="J44" s="22" t="s">
        <v>179</v>
      </c>
      <c r="K44" s="17" t="s">
        <v>54</v>
      </c>
      <c r="L44" s="17" t="s">
        <v>55</v>
      </c>
      <c r="M44" s="17" t="s">
        <v>198</v>
      </c>
      <c r="N44" s="17" t="s">
        <v>189</v>
      </c>
      <c r="O44" s="23" t="s">
        <v>176</v>
      </c>
      <c r="P44" s="17"/>
    </row>
    <row r="45" spans="1:16" ht="30" customHeight="1">
      <c r="A45" s="17">
        <v>42</v>
      </c>
      <c r="B45" s="18"/>
      <c r="C45" s="19"/>
      <c r="D45" s="19"/>
      <c r="E45" s="20"/>
      <c r="F45" s="18" t="s">
        <v>199</v>
      </c>
      <c r="G45" s="18" t="s">
        <v>31</v>
      </c>
      <c r="H45" s="20" t="s">
        <v>22</v>
      </c>
      <c r="I45" s="22" t="s">
        <v>200</v>
      </c>
      <c r="J45" s="22" t="s">
        <v>53</v>
      </c>
      <c r="K45" s="17" t="s">
        <v>54</v>
      </c>
      <c r="L45" s="17" t="s">
        <v>55</v>
      </c>
      <c r="M45" s="17" t="s">
        <v>56</v>
      </c>
      <c r="N45" s="17" t="s">
        <v>195</v>
      </c>
      <c r="O45" s="23" t="s">
        <v>29</v>
      </c>
      <c r="P45" s="17"/>
    </row>
    <row r="46" spans="1:16" ht="30" customHeight="1">
      <c r="A46" s="17">
        <v>43</v>
      </c>
      <c r="B46" s="18"/>
      <c r="C46" s="19"/>
      <c r="D46" s="19"/>
      <c r="E46" s="20"/>
      <c r="F46" s="18" t="s">
        <v>201</v>
      </c>
      <c r="G46" s="18" t="s">
        <v>31</v>
      </c>
      <c r="H46" s="20" t="s">
        <v>202</v>
      </c>
      <c r="I46" s="22" t="s">
        <v>203</v>
      </c>
      <c r="J46" s="22" t="s">
        <v>33</v>
      </c>
      <c r="K46" s="17" t="s">
        <v>54</v>
      </c>
      <c r="L46" s="17" t="s">
        <v>55</v>
      </c>
      <c r="M46" s="17" t="s">
        <v>156</v>
      </c>
      <c r="N46" s="17" t="s">
        <v>189</v>
      </c>
      <c r="O46" s="23" t="s">
        <v>81</v>
      </c>
      <c r="P46" s="26"/>
    </row>
    <row r="47" spans="1:16" ht="30" customHeight="1">
      <c r="A47" s="17">
        <v>44</v>
      </c>
      <c r="B47" s="18">
        <v>4526060</v>
      </c>
      <c r="C47" s="19" t="s">
        <v>49</v>
      </c>
      <c r="D47" s="19" t="s">
        <v>204</v>
      </c>
      <c r="E47" s="20">
        <f>VLOOKUP(B47,'[1]213人'!$A$14:$G$90,7,FALSE)</f>
        <v>4</v>
      </c>
      <c r="F47" s="18" t="s">
        <v>205</v>
      </c>
      <c r="G47" s="18" t="s">
        <v>31</v>
      </c>
      <c r="H47" s="20" t="s">
        <v>38</v>
      </c>
      <c r="I47" s="22" t="s">
        <v>206</v>
      </c>
      <c r="J47" s="22" t="s">
        <v>184</v>
      </c>
      <c r="K47" s="17" t="s">
        <v>54</v>
      </c>
      <c r="L47" s="17" t="s">
        <v>55</v>
      </c>
      <c r="M47" s="17" t="s">
        <v>156</v>
      </c>
      <c r="N47" s="17" t="s">
        <v>94</v>
      </c>
      <c r="O47" s="23" t="s">
        <v>102</v>
      </c>
      <c r="P47" s="17"/>
    </row>
    <row r="48" spans="1:16" ht="30" customHeight="1">
      <c r="A48" s="17">
        <v>45</v>
      </c>
      <c r="B48" s="18"/>
      <c r="C48" s="19"/>
      <c r="D48" s="19"/>
      <c r="E48" s="20"/>
      <c r="F48" s="18" t="s">
        <v>207</v>
      </c>
      <c r="G48" s="18" t="s">
        <v>31</v>
      </c>
      <c r="H48" s="20" t="s">
        <v>38</v>
      </c>
      <c r="I48" s="22" t="s">
        <v>208</v>
      </c>
      <c r="J48" s="22" t="s">
        <v>179</v>
      </c>
      <c r="K48" s="17" t="s">
        <v>54</v>
      </c>
      <c r="L48" s="17" t="s">
        <v>55</v>
      </c>
      <c r="M48" s="17" t="s">
        <v>56</v>
      </c>
      <c r="N48" s="17" t="s">
        <v>97</v>
      </c>
      <c r="O48" s="23" t="s">
        <v>36</v>
      </c>
      <c r="P48" s="17"/>
    </row>
    <row r="49" spans="1:16" ht="30" customHeight="1">
      <c r="A49" s="17">
        <v>46</v>
      </c>
      <c r="B49" s="18"/>
      <c r="C49" s="19"/>
      <c r="D49" s="19"/>
      <c r="E49" s="20"/>
      <c r="F49" s="18" t="s">
        <v>209</v>
      </c>
      <c r="G49" s="18" t="s">
        <v>31</v>
      </c>
      <c r="H49" s="20" t="s">
        <v>38</v>
      </c>
      <c r="I49" s="22" t="s">
        <v>210</v>
      </c>
      <c r="J49" s="22" t="s">
        <v>33</v>
      </c>
      <c r="K49" s="17" t="s">
        <v>54</v>
      </c>
      <c r="L49" s="17" t="s">
        <v>55</v>
      </c>
      <c r="M49" s="17" t="s">
        <v>56</v>
      </c>
      <c r="N49" s="17" t="s">
        <v>97</v>
      </c>
      <c r="O49" s="23" t="s">
        <v>29</v>
      </c>
      <c r="P49" s="17"/>
    </row>
    <row r="50" spans="1:16" ht="30" customHeight="1">
      <c r="A50" s="17">
        <v>47</v>
      </c>
      <c r="B50" s="18">
        <v>4526061</v>
      </c>
      <c r="C50" s="19" t="s">
        <v>211</v>
      </c>
      <c r="D50" s="19" t="s">
        <v>19</v>
      </c>
      <c r="E50" s="20">
        <f>VLOOKUP(B50,'[1]213人'!$A$14:$G$90,7,FALSE)</f>
        <v>6</v>
      </c>
      <c r="F50" s="18" t="s">
        <v>212</v>
      </c>
      <c r="G50" s="18" t="s">
        <v>31</v>
      </c>
      <c r="H50" s="20" t="s">
        <v>38</v>
      </c>
      <c r="I50" s="22" t="s">
        <v>124</v>
      </c>
      <c r="J50" s="22" t="s">
        <v>33</v>
      </c>
      <c r="K50" s="17" t="s">
        <v>54</v>
      </c>
      <c r="L50" s="17"/>
      <c r="M50" s="17" t="s">
        <v>213</v>
      </c>
      <c r="N50" s="17" t="s">
        <v>214</v>
      </c>
      <c r="O50" s="23" t="s">
        <v>36</v>
      </c>
      <c r="P50" s="24"/>
    </row>
    <row r="51" spans="1:16" ht="30" customHeight="1">
      <c r="A51" s="17">
        <v>48</v>
      </c>
      <c r="B51" s="18"/>
      <c r="C51" s="19"/>
      <c r="D51" s="19"/>
      <c r="E51" s="20"/>
      <c r="F51" s="18" t="s">
        <v>215</v>
      </c>
      <c r="G51" s="18" t="s">
        <v>31</v>
      </c>
      <c r="H51" s="20" t="s">
        <v>22</v>
      </c>
      <c r="I51" s="22" t="s">
        <v>216</v>
      </c>
      <c r="J51" s="22" t="s">
        <v>179</v>
      </c>
      <c r="K51" s="17" t="s">
        <v>54</v>
      </c>
      <c r="L51" s="17"/>
      <c r="M51" s="17" t="s">
        <v>217</v>
      </c>
      <c r="N51" s="17" t="s">
        <v>214</v>
      </c>
      <c r="O51" s="23" t="s">
        <v>36</v>
      </c>
      <c r="P51" s="24"/>
    </row>
    <row r="52" spans="1:16" ht="30" customHeight="1">
      <c r="A52" s="17">
        <v>49</v>
      </c>
      <c r="B52" s="18"/>
      <c r="C52" s="19"/>
      <c r="D52" s="19"/>
      <c r="E52" s="20"/>
      <c r="F52" s="18" t="s">
        <v>218</v>
      </c>
      <c r="G52" s="18" t="s">
        <v>21</v>
      </c>
      <c r="H52" s="20" t="s">
        <v>22</v>
      </c>
      <c r="I52" s="22" t="s">
        <v>219</v>
      </c>
      <c r="J52" s="22" t="s">
        <v>179</v>
      </c>
      <c r="K52" s="17" t="s">
        <v>54</v>
      </c>
      <c r="L52" s="17" t="s">
        <v>55</v>
      </c>
      <c r="M52" s="17" t="s">
        <v>220</v>
      </c>
      <c r="N52" s="17" t="s">
        <v>214</v>
      </c>
      <c r="O52" s="23" t="s">
        <v>58</v>
      </c>
      <c r="P52" s="17"/>
    </row>
    <row r="53" spans="1:16" ht="30" customHeight="1">
      <c r="A53" s="17">
        <v>50</v>
      </c>
      <c r="B53" s="18">
        <v>4526062</v>
      </c>
      <c r="C53" s="19" t="s">
        <v>221</v>
      </c>
      <c r="D53" s="19" t="s">
        <v>50</v>
      </c>
      <c r="E53" s="20">
        <f>VLOOKUP(B53,'[1]213人'!$A$14:$G$90,7,FALSE)</f>
        <v>6</v>
      </c>
      <c r="F53" s="18" t="s">
        <v>222</v>
      </c>
      <c r="G53" s="18" t="s">
        <v>31</v>
      </c>
      <c r="H53" s="20" t="s">
        <v>38</v>
      </c>
      <c r="I53" s="22" t="s">
        <v>223</v>
      </c>
      <c r="J53" s="22" t="s">
        <v>40</v>
      </c>
      <c r="K53" s="17" t="s">
        <v>54</v>
      </c>
      <c r="L53" s="17" t="s">
        <v>55</v>
      </c>
      <c r="M53" s="17" t="s">
        <v>224</v>
      </c>
      <c r="N53" s="17" t="s">
        <v>57</v>
      </c>
      <c r="O53" s="23" t="s">
        <v>89</v>
      </c>
      <c r="P53" s="17"/>
    </row>
    <row r="54" spans="1:16" ht="30" customHeight="1">
      <c r="A54" s="17">
        <v>51</v>
      </c>
      <c r="B54" s="18"/>
      <c r="C54" s="19"/>
      <c r="D54" s="19"/>
      <c r="E54" s="20"/>
      <c r="F54" s="18" t="s">
        <v>225</v>
      </c>
      <c r="G54" s="18" t="s">
        <v>31</v>
      </c>
      <c r="H54" s="20" t="s">
        <v>38</v>
      </c>
      <c r="I54" s="22" t="s">
        <v>210</v>
      </c>
      <c r="J54" s="22" t="s">
        <v>40</v>
      </c>
      <c r="K54" s="17" t="s">
        <v>54</v>
      </c>
      <c r="L54" s="17" t="s">
        <v>55</v>
      </c>
      <c r="M54" s="17" t="s">
        <v>226</v>
      </c>
      <c r="N54" s="17" t="s">
        <v>57</v>
      </c>
      <c r="O54" s="23" t="s">
        <v>58</v>
      </c>
      <c r="P54" s="17"/>
    </row>
    <row r="55" spans="1:16" ht="30" customHeight="1">
      <c r="A55" s="17">
        <v>52</v>
      </c>
      <c r="B55" s="18"/>
      <c r="C55" s="19"/>
      <c r="D55" s="19"/>
      <c r="E55" s="20"/>
      <c r="F55" s="18" t="s">
        <v>227</v>
      </c>
      <c r="G55" s="18" t="s">
        <v>31</v>
      </c>
      <c r="H55" s="20" t="s">
        <v>38</v>
      </c>
      <c r="I55" s="22" t="s">
        <v>228</v>
      </c>
      <c r="J55" s="22" t="s">
        <v>40</v>
      </c>
      <c r="K55" s="17" t="s">
        <v>54</v>
      </c>
      <c r="L55" s="17" t="s">
        <v>55</v>
      </c>
      <c r="M55" s="17" t="s">
        <v>68</v>
      </c>
      <c r="N55" s="17" t="s">
        <v>57</v>
      </c>
      <c r="O55" s="23" t="s">
        <v>62</v>
      </c>
      <c r="P55" s="17"/>
    </row>
    <row r="56" spans="1:16" ht="30" customHeight="1">
      <c r="A56" s="17">
        <v>53</v>
      </c>
      <c r="B56" s="18"/>
      <c r="C56" s="19"/>
      <c r="D56" s="19"/>
      <c r="E56" s="20"/>
      <c r="F56" s="18" t="s">
        <v>114</v>
      </c>
      <c r="G56" s="18" t="s">
        <v>31</v>
      </c>
      <c r="H56" s="20" t="s">
        <v>38</v>
      </c>
      <c r="I56" s="22" t="s">
        <v>210</v>
      </c>
      <c r="J56" s="22" t="s">
        <v>40</v>
      </c>
      <c r="K56" s="17" t="s">
        <v>54</v>
      </c>
      <c r="L56" s="17" t="s">
        <v>55</v>
      </c>
      <c r="M56" s="17" t="s">
        <v>61</v>
      </c>
      <c r="N56" s="17" t="s">
        <v>57</v>
      </c>
      <c r="O56" s="23" t="s">
        <v>36</v>
      </c>
      <c r="P56" s="24"/>
    </row>
    <row r="57" spans="1:16" ht="30" customHeight="1">
      <c r="A57" s="17">
        <v>54</v>
      </c>
      <c r="B57" s="18"/>
      <c r="C57" s="19"/>
      <c r="D57" s="19"/>
      <c r="E57" s="20"/>
      <c r="F57" s="18" t="s">
        <v>229</v>
      </c>
      <c r="G57" s="18" t="s">
        <v>31</v>
      </c>
      <c r="H57" s="20" t="s">
        <v>38</v>
      </c>
      <c r="I57" s="22" t="s">
        <v>230</v>
      </c>
      <c r="J57" s="22" t="s">
        <v>40</v>
      </c>
      <c r="K57" s="17" t="s">
        <v>54</v>
      </c>
      <c r="L57" s="17"/>
      <c r="M57" s="17" t="s">
        <v>156</v>
      </c>
      <c r="N57" s="17" t="s">
        <v>57</v>
      </c>
      <c r="O57" s="23" t="s">
        <v>36</v>
      </c>
      <c r="P57" s="17"/>
    </row>
    <row r="58" spans="1:16" ht="30" customHeight="1">
      <c r="A58" s="17">
        <v>55</v>
      </c>
      <c r="B58" s="18"/>
      <c r="C58" s="19"/>
      <c r="D58" s="19"/>
      <c r="E58" s="20"/>
      <c r="F58" s="18" t="s">
        <v>231</v>
      </c>
      <c r="G58" s="18" t="s">
        <v>31</v>
      </c>
      <c r="H58" s="20" t="s">
        <v>38</v>
      </c>
      <c r="I58" s="22" t="s">
        <v>92</v>
      </c>
      <c r="J58" s="22" t="s">
        <v>40</v>
      </c>
      <c r="K58" s="17" t="s">
        <v>54</v>
      </c>
      <c r="L58" s="17" t="s">
        <v>55</v>
      </c>
      <c r="M58" s="17" t="s">
        <v>226</v>
      </c>
      <c r="N58" s="17" t="s">
        <v>57</v>
      </c>
      <c r="O58" s="23" t="s">
        <v>36</v>
      </c>
      <c r="P58" s="24"/>
    </row>
    <row r="59" spans="1:16" ht="30" customHeight="1">
      <c r="A59" s="17">
        <v>56</v>
      </c>
      <c r="B59" s="18"/>
      <c r="C59" s="19"/>
      <c r="D59" s="19"/>
      <c r="E59" s="20"/>
      <c r="F59" s="18" t="s">
        <v>232</v>
      </c>
      <c r="G59" s="18" t="s">
        <v>31</v>
      </c>
      <c r="H59" s="20" t="s">
        <v>38</v>
      </c>
      <c r="I59" s="22" t="s">
        <v>233</v>
      </c>
      <c r="J59" s="22" t="s">
        <v>40</v>
      </c>
      <c r="K59" s="17" t="s">
        <v>54</v>
      </c>
      <c r="L59" s="17" t="s">
        <v>55</v>
      </c>
      <c r="M59" s="17" t="s">
        <v>65</v>
      </c>
      <c r="N59" s="17" t="s">
        <v>57</v>
      </c>
      <c r="O59" s="23" t="s">
        <v>58</v>
      </c>
      <c r="P59" s="17"/>
    </row>
    <row r="60" spans="1:16" ht="30" customHeight="1">
      <c r="A60" s="17">
        <v>57</v>
      </c>
      <c r="B60" s="18"/>
      <c r="C60" s="19"/>
      <c r="D60" s="19"/>
      <c r="E60" s="20"/>
      <c r="F60" s="18" t="s">
        <v>234</v>
      </c>
      <c r="G60" s="18" t="s">
        <v>21</v>
      </c>
      <c r="H60" s="20" t="s">
        <v>38</v>
      </c>
      <c r="I60" s="22" t="s">
        <v>235</v>
      </c>
      <c r="J60" s="22" t="s">
        <v>40</v>
      </c>
      <c r="K60" s="17" t="s">
        <v>54</v>
      </c>
      <c r="L60" s="17" t="s">
        <v>55</v>
      </c>
      <c r="M60" s="17" t="s">
        <v>68</v>
      </c>
      <c r="N60" s="17" t="s">
        <v>57</v>
      </c>
      <c r="O60" s="23" t="s">
        <v>58</v>
      </c>
      <c r="P60" s="17"/>
    </row>
    <row r="61" spans="1:16" ht="30" customHeight="1">
      <c r="A61" s="17">
        <v>58</v>
      </c>
      <c r="B61" s="18"/>
      <c r="C61" s="19"/>
      <c r="D61" s="19"/>
      <c r="E61" s="20"/>
      <c r="F61" s="18" t="s">
        <v>236</v>
      </c>
      <c r="G61" s="18" t="s">
        <v>31</v>
      </c>
      <c r="H61" s="20" t="s">
        <v>38</v>
      </c>
      <c r="I61" s="22" t="s">
        <v>237</v>
      </c>
      <c r="J61" s="22" t="s">
        <v>40</v>
      </c>
      <c r="K61" s="17" t="s">
        <v>54</v>
      </c>
      <c r="L61" s="17"/>
      <c r="M61" s="17" t="s">
        <v>156</v>
      </c>
      <c r="N61" s="17" t="s">
        <v>57</v>
      </c>
      <c r="O61" s="23" t="s">
        <v>176</v>
      </c>
      <c r="P61" s="24"/>
    </row>
    <row r="62" spans="1:16" ht="30" customHeight="1">
      <c r="A62" s="17">
        <v>59</v>
      </c>
      <c r="B62" s="18">
        <v>4526063</v>
      </c>
      <c r="C62" s="19" t="s">
        <v>221</v>
      </c>
      <c r="D62" s="19" t="s">
        <v>76</v>
      </c>
      <c r="E62" s="20">
        <f>VLOOKUP(B62,'[1]213人'!$A$14:$G$90,7,FALSE)</f>
        <v>6</v>
      </c>
      <c r="F62" s="18" t="s">
        <v>238</v>
      </c>
      <c r="G62" s="18" t="s">
        <v>31</v>
      </c>
      <c r="H62" s="20" t="s">
        <v>38</v>
      </c>
      <c r="I62" s="22">
        <v>2001.01</v>
      </c>
      <c r="J62" s="22" t="s">
        <v>40</v>
      </c>
      <c r="K62" s="17" t="s">
        <v>54</v>
      </c>
      <c r="L62" s="17" t="s">
        <v>55</v>
      </c>
      <c r="M62" s="17" t="s">
        <v>239</v>
      </c>
      <c r="N62" s="17" t="s">
        <v>214</v>
      </c>
      <c r="O62" s="23">
        <v>2022.06</v>
      </c>
      <c r="P62" s="24"/>
    </row>
    <row r="63" spans="1:16" ht="30" customHeight="1">
      <c r="A63" s="17">
        <v>60</v>
      </c>
      <c r="B63" s="18">
        <v>4526064</v>
      </c>
      <c r="C63" s="19" t="s">
        <v>221</v>
      </c>
      <c r="D63" s="19" t="s">
        <v>82</v>
      </c>
      <c r="E63" s="20">
        <f>VLOOKUP(B63,'[1]213人'!$A$14:$G$90,7,FALSE)</f>
        <v>6</v>
      </c>
      <c r="F63" s="18" t="s">
        <v>240</v>
      </c>
      <c r="G63" s="18" t="s">
        <v>31</v>
      </c>
      <c r="H63" s="20" t="s">
        <v>22</v>
      </c>
      <c r="I63" s="22" t="s">
        <v>241</v>
      </c>
      <c r="J63" s="22" t="s">
        <v>33</v>
      </c>
      <c r="K63" s="17" t="s">
        <v>54</v>
      </c>
      <c r="L63" s="17" t="s">
        <v>55</v>
      </c>
      <c r="M63" s="17" t="s">
        <v>242</v>
      </c>
      <c r="N63" s="17" t="s">
        <v>80</v>
      </c>
      <c r="O63" s="23" t="s">
        <v>243</v>
      </c>
      <c r="P63" s="17"/>
    </row>
    <row r="64" spans="1:16" ht="30" customHeight="1">
      <c r="A64" s="17">
        <v>61</v>
      </c>
      <c r="B64" s="18"/>
      <c r="C64" s="19"/>
      <c r="D64" s="19"/>
      <c r="E64" s="20"/>
      <c r="F64" s="18" t="s">
        <v>244</v>
      </c>
      <c r="G64" s="18" t="s">
        <v>31</v>
      </c>
      <c r="H64" s="20" t="s">
        <v>38</v>
      </c>
      <c r="I64" s="22" t="s">
        <v>245</v>
      </c>
      <c r="J64" s="22" t="s">
        <v>246</v>
      </c>
      <c r="K64" s="17" t="s">
        <v>54</v>
      </c>
      <c r="L64" s="17" t="s">
        <v>55</v>
      </c>
      <c r="M64" s="17" t="s">
        <v>226</v>
      </c>
      <c r="N64" s="17" t="s">
        <v>80</v>
      </c>
      <c r="O64" s="23" t="s">
        <v>102</v>
      </c>
      <c r="P64" s="17"/>
    </row>
    <row r="65" spans="1:16" ht="30" customHeight="1">
      <c r="A65" s="17">
        <v>62</v>
      </c>
      <c r="B65" s="18"/>
      <c r="C65" s="19"/>
      <c r="D65" s="19"/>
      <c r="E65" s="20"/>
      <c r="F65" s="18" t="s">
        <v>247</v>
      </c>
      <c r="G65" s="18" t="s">
        <v>31</v>
      </c>
      <c r="H65" s="20" t="s">
        <v>38</v>
      </c>
      <c r="I65" s="22" t="s">
        <v>248</v>
      </c>
      <c r="J65" s="22" t="s">
        <v>249</v>
      </c>
      <c r="K65" s="17" t="s">
        <v>54</v>
      </c>
      <c r="L65" s="17" t="s">
        <v>55</v>
      </c>
      <c r="M65" s="17" t="s">
        <v>56</v>
      </c>
      <c r="N65" s="17" t="s">
        <v>80</v>
      </c>
      <c r="O65" s="23" t="s">
        <v>116</v>
      </c>
      <c r="P65" s="17"/>
    </row>
    <row r="66" spans="1:16" ht="30" customHeight="1">
      <c r="A66" s="17">
        <v>63</v>
      </c>
      <c r="B66" s="18">
        <v>4526067</v>
      </c>
      <c r="C66" s="19" t="s">
        <v>221</v>
      </c>
      <c r="D66" s="19" t="s">
        <v>90</v>
      </c>
      <c r="E66" s="20">
        <f>VLOOKUP(B66,'[1]213人'!$A$14:$G$90,7,FALSE)</f>
        <v>6</v>
      </c>
      <c r="F66" s="18" t="s">
        <v>250</v>
      </c>
      <c r="G66" s="18" t="s">
        <v>31</v>
      </c>
      <c r="H66" s="20" t="s">
        <v>22</v>
      </c>
      <c r="I66" s="22" t="s">
        <v>155</v>
      </c>
      <c r="J66" s="22" t="s">
        <v>53</v>
      </c>
      <c r="K66" s="17" t="s">
        <v>54</v>
      </c>
      <c r="L66" s="17" t="s">
        <v>55</v>
      </c>
      <c r="M66" s="17" t="s">
        <v>251</v>
      </c>
      <c r="N66" s="17" t="s">
        <v>111</v>
      </c>
      <c r="O66" s="23" t="s">
        <v>36</v>
      </c>
      <c r="P66" s="17"/>
    </row>
    <row r="67" spans="1:16" ht="30" customHeight="1">
      <c r="A67" s="17">
        <v>64</v>
      </c>
      <c r="B67" s="18"/>
      <c r="C67" s="19"/>
      <c r="D67" s="19"/>
      <c r="E67" s="20"/>
      <c r="F67" s="18" t="s">
        <v>252</v>
      </c>
      <c r="G67" s="18" t="s">
        <v>31</v>
      </c>
      <c r="H67" s="20" t="s">
        <v>38</v>
      </c>
      <c r="I67" s="22" t="s">
        <v>253</v>
      </c>
      <c r="J67" s="22" t="s">
        <v>73</v>
      </c>
      <c r="K67" s="17" t="s">
        <v>54</v>
      </c>
      <c r="L67" s="17" t="s">
        <v>55</v>
      </c>
      <c r="M67" s="17" t="s">
        <v>56</v>
      </c>
      <c r="N67" s="17" t="s">
        <v>111</v>
      </c>
      <c r="O67" s="23" t="s">
        <v>36</v>
      </c>
      <c r="P67" s="17"/>
    </row>
    <row r="68" spans="1:16" ht="30" customHeight="1">
      <c r="A68" s="17">
        <v>65</v>
      </c>
      <c r="B68" s="18">
        <v>4526069</v>
      </c>
      <c r="C68" s="19" t="s">
        <v>221</v>
      </c>
      <c r="D68" s="19" t="s">
        <v>254</v>
      </c>
      <c r="E68" s="20">
        <f>VLOOKUP(B68,'[1]213人'!$A$14:$G$90,7,FALSE)</f>
        <v>6</v>
      </c>
      <c r="F68" s="18" t="s">
        <v>255</v>
      </c>
      <c r="G68" s="18" t="s">
        <v>21</v>
      </c>
      <c r="H68" s="20" t="s">
        <v>22</v>
      </c>
      <c r="I68" s="22" t="s">
        <v>86</v>
      </c>
      <c r="J68" s="22" t="s">
        <v>73</v>
      </c>
      <c r="K68" s="17" t="s">
        <v>256</v>
      </c>
      <c r="L68" s="17"/>
      <c r="M68" s="17" t="s">
        <v>257</v>
      </c>
      <c r="N68" s="17" t="s">
        <v>258</v>
      </c>
      <c r="O68" s="23" t="s">
        <v>62</v>
      </c>
      <c r="P68" s="17"/>
    </row>
    <row r="69" spans="1:16" ht="30" customHeight="1">
      <c r="A69" s="17">
        <v>66</v>
      </c>
      <c r="B69" s="18"/>
      <c r="C69" s="19"/>
      <c r="D69" s="19"/>
      <c r="E69" s="20"/>
      <c r="F69" s="18" t="s">
        <v>259</v>
      </c>
      <c r="G69" s="18" t="s">
        <v>31</v>
      </c>
      <c r="H69" s="20" t="s">
        <v>127</v>
      </c>
      <c r="I69" s="22" t="s">
        <v>171</v>
      </c>
      <c r="J69" s="22" t="s">
        <v>73</v>
      </c>
      <c r="K69" s="17" t="s">
        <v>256</v>
      </c>
      <c r="L69" s="17"/>
      <c r="M69" s="17" t="s">
        <v>260</v>
      </c>
      <c r="N69" s="17" t="s">
        <v>258</v>
      </c>
      <c r="O69" s="23" t="s">
        <v>58</v>
      </c>
      <c r="P69" s="17"/>
    </row>
    <row r="70" spans="1:16" ht="30" customHeight="1">
      <c r="A70" s="17">
        <v>67</v>
      </c>
      <c r="B70" s="18">
        <v>4526070</v>
      </c>
      <c r="C70" s="19" t="s">
        <v>221</v>
      </c>
      <c r="D70" s="19" t="s">
        <v>117</v>
      </c>
      <c r="E70" s="20">
        <f>VLOOKUP(B70,'[1]213人'!$A$14:$G$90,7,FALSE)</f>
        <v>5</v>
      </c>
      <c r="F70" s="18" t="s">
        <v>261</v>
      </c>
      <c r="G70" s="18" t="s">
        <v>31</v>
      </c>
      <c r="H70" s="20" t="s">
        <v>38</v>
      </c>
      <c r="I70" s="22" t="s">
        <v>262</v>
      </c>
      <c r="J70" s="22" t="s">
        <v>33</v>
      </c>
      <c r="K70" s="17" t="s">
        <v>54</v>
      </c>
      <c r="L70" s="17" t="s">
        <v>55</v>
      </c>
      <c r="M70" s="17" t="s">
        <v>217</v>
      </c>
      <c r="N70" s="17" t="s">
        <v>135</v>
      </c>
      <c r="O70" s="23" t="s">
        <v>62</v>
      </c>
      <c r="P70" s="17"/>
    </row>
    <row r="71" spans="1:16" ht="30" customHeight="1">
      <c r="A71" s="17">
        <v>68</v>
      </c>
      <c r="B71" s="18"/>
      <c r="C71" s="19"/>
      <c r="D71" s="19"/>
      <c r="E71" s="20"/>
      <c r="F71" s="18" t="s">
        <v>263</v>
      </c>
      <c r="G71" s="18" t="s">
        <v>31</v>
      </c>
      <c r="H71" s="20" t="s">
        <v>38</v>
      </c>
      <c r="I71" s="22" t="s">
        <v>264</v>
      </c>
      <c r="J71" s="22" t="s">
        <v>40</v>
      </c>
      <c r="K71" s="17" t="s">
        <v>54</v>
      </c>
      <c r="L71" s="17" t="s">
        <v>55</v>
      </c>
      <c r="M71" s="17" t="s">
        <v>56</v>
      </c>
      <c r="N71" s="17" t="s">
        <v>135</v>
      </c>
      <c r="O71" s="23" t="s">
        <v>243</v>
      </c>
      <c r="P71" s="17"/>
    </row>
    <row r="72" spans="1:16" ht="30" customHeight="1">
      <c r="A72" s="17">
        <v>69</v>
      </c>
      <c r="B72" s="18">
        <v>4526071</v>
      </c>
      <c r="C72" s="19" t="s">
        <v>265</v>
      </c>
      <c r="D72" s="19" t="s">
        <v>19</v>
      </c>
      <c r="E72" s="20">
        <f>VLOOKUP(B72,'[1]213人'!$A$14:$G$90,7,FALSE)</f>
        <v>2</v>
      </c>
      <c r="F72" s="18" t="s">
        <v>266</v>
      </c>
      <c r="G72" s="18" t="s">
        <v>31</v>
      </c>
      <c r="H72" s="20" t="s">
        <v>38</v>
      </c>
      <c r="I72" s="22" t="s">
        <v>267</v>
      </c>
      <c r="J72" s="22" t="s">
        <v>268</v>
      </c>
      <c r="K72" s="17" t="s">
        <v>54</v>
      </c>
      <c r="L72" s="17" t="s">
        <v>55</v>
      </c>
      <c r="M72" s="17" t="s">
        <v>217</v>
      </c>
      <c r="N72" s="17" t="s">
        <v>269</v>
      </c>
      <c r="O72" s="23" t="s">
        <v>36</v>
      </c>
      <c r="P72" s="24"/>
    </row>
    <row r="73" spans="1:16" ht="30" customHeight="1">
      <c r="A73" s="17">
        <v>70</v>
      </c>
      <c r="B73" s="18">
        <v>4526072</v>
      </c>
      <c r="C73" s="19" t="s">
        <v>270</v>
      </c>
      <c r="D73" s="19" t="s">
        <v>50</v>
      </c>
      <c r="E73" s="20">
        <f>VLOOKUP(B73,'[1]213人'!$A$14:$G$90,7,FALSE)</f>
        <v>2</v>
      </c>
      <c r="F73" s="18" t="s">
        <v>271</v>
      </c>
      <c r="G73" s="18" t="s">
        <v>31</v>
      </c>
      <c r="H73" s="20" t="s">
        <v>38</v>
      </c>
      <c r="I73" s="22" t="s">
        <v>75</v>
      </c>
      <c r="J73" s="22" t="s">
        <v>40</v>
      </c>
      <c r="K73" s="17" t="s">
        <v>54</v>
      </c>
      <c r="L73" s="17" t="s">
        <v>55</v>
      </c>
      <c r="M73" s="17" t="s">
        <v>272</v>
      </c>
      <c r="N73" s="17" t="s">
        <v>152</v>
      </c>
      <c r="O73" s="23" t="s">
        <v>89</v>
      </c>
      <c r="P73" s="17"/>
    </row>
    <row r="74" spans="1:16" ht="30" customHeight="1">
      <c r="A74" s="17">
        <v>71</v>
      </c>
      <c r="B74" s="18"/>
      <c r="C74" s="19"/>
      <c r="D74" s="19"/>
      <c r="E74" s="20"/>
      <c r="F74" s="18" t="s">
        <v>273</v>
      </c>
      <c r="G74" s="18" t="s">
        <v>31</v>
      </c>
      <c r="H74" s="20" t="s">
        <v>127</v>
      </c>
      <c r="I74" s="22" t="s">
        <v>274</v>
      </c>
      <c r="J74" s="22" t="s">
        <v>33</v>
      </c>
      <c r="K74" s="17" t="s">
        <v>54</v>
      </c>
      <c r="L74" s="17" t="s">
        <v>55</v>
      </c>
      <c r="M74" s="17" t="s">
        <v>275</v>
      </c>
      <c r="N74" s="17" t="s">
        <v>276</v>
      </c>
      <c r="O74" s="23" t="s">
        <v>176</v>
      </c>
      <c r="P74" s="17"/>
    </row>
    <row r="75" spans="1:16" ht="30" customHeight="1">
      <c r="A75" s="17">
        <v>72</v>
      </c>
      <c r="B75" s="18"/>
      <c r="C75" s="19"/>
      <c r="D75" s="19"/>
      <c r="E75" s="20"/>
      <c r="F75" s="18" t="s">
        <v>277</v>
      </c>
      <c r="G75" s="18" t="s">
        <v>31</v>
      </c>
      <c r="H75" s="20" t="s">
        <v>38</v>
      </c>
      <c r="I75" s="22" t="s">
        <v>197</v>
      </c>
      <c r="J75" s="22" t="s">
        <v>33</v>
      </c>
      <c r="K75" s="17" t="s">
        <v>54</v>
      </c>
      <c r="L75" s="17" t="s">
        <v>55</v>
      </c>
      <c r="M75" s="17" t="s">
        <v>278</v>
      </c>
      <c r="N75" s="17" t="s">
        <v>279</v>
      </c>
      <c r="O75" s="23" t="s">
        <v>176</v>
      </c>
      <c r="P75" s="17"/>
    </row>
    <row r="76" spans="1:16" ht="30" customHeight="1">
      <c r="A76" s="17">
        <v>73</v>
      </c>
      <c r="B76" s="18"/>
      <c r="C76" s="19"/>
      <c r="D76" s="19"/>
      <c r="E76" s="20"/>
      <c r="F76" s="18" t="s">
        <v>280</v>
      </c>
      <c r="G76" s="18" t="s">
        <v>21</v>
      </c>
      <c r="H76" s="20" t="s">
        <v>38</v>
      </c>
      <c r="I76" s="22" t="s">
        <v>281</v>
      </c>
      <c r="J76" s="22" t="s">
        <v>179</v>
      </c>
      <c r="K76" s="17" t="s">
        <v>54</v>
      </c>
      <c r="L76" s="17" t="s">
        <v>55</v>
      </c>
      <c r="M76" s="17" t="s">
        <v>156</v>
      </c>
      <c r="N76" s="17" t="s">
        <v>147</v>
      </c>
      <c r="O76" s="23" t="s">
        <v>282</v>
      </c>
      <c r="P76" s="17"/>
    </row>
    <row r="77" spans="1:16" s="2" customFormat="1" ht="30" customHeight="1">
      <c r="A77" s="17">
        <v>74</v>
      </c>
      <c r="B77" s="18">
        <v>4526073</v>
      </c>
      <c r="C77" s="21" t="s">
        <v>270</v>
      </c>
      <c r="D77" s="21" t="s">
        <v>76</v>
      </c>
      <c r="E77" s="20">
        <f>VLOOKUP(B77,'[1]213人'!$A$14:$G$90,7,FALSE)</f>
        <v>1</v>
      </c>
      <c r="F77" s="18" t="s">
        <v>283</v>
      </c>
      <c r="G77" s="18" t="s">
        <v>31</v>
      </c>
      <c r="H77" s="20" t="s">
        <v>38</v>
      </c>
      <c r="I77" s="25" t="s">
        <v>67</v>
      </c>
      <c r="J77" s="25" t="s">
        <v>40</v>
      </c>
      <c r="K77" s="20" t="s">
        <v>54</v>
      </c>
      <c r="L77" s="20" t="s">
        <v>55</v>
      </c>
      <c r="M77" s="20" t="s">
        <v>284</v>
      </c>
      <c r="N77" s="20" t="s">
        <v>285</v>
      </c>
      <c r="O77" s="18" t="s">
        <v>153</v>
      </c>
      <c r="P77" s="20"/>
    </row>
    <row r="78" spans="1:16" s="2" customFormat="1" ht="30" customHeight="1">
      <c r="A78" s="17">
        <v>75</v>
      </c>
      <c r="B78" s="18"/>
      <c r="C78" s="21"/>
      <c r="D78" s="21"/>
      <c r="E78" s="20"/>
      <c r="F78" s="18" t="s">
        <v>286</v>
      </c>
      <c r="G78" s="18" t="s">
        <v>31</v>
      </c>
      <c r="H78" s="20" t="s">
        <v>38</v>
      </c>
      <c r="I78" s="25" t="s">
        <v>155</v>
      </c>
      <c r="J78" s="25" t="s">
        <v>40</v>
      </c>
      <c r="K78" s="20" t="s">
        <v>54</v>
      </c>
      <c r="L78" s="20" t="s">
        <v>55</v>
      </c>
      <c r="M78" s="20" t="s">
        <v>185</v>
      </c>
      <c r="N78" s="20" t="s">
        <v>285</v>
      </c>
      <c r="O78" s="18" t="s">
        <v>287</v>
      </c>
      <c r="P78" s="20"/>
    </row>
    <row r="79" spans="1:16" s="2" customFormat="1" ht="30" customHeight="1">
      <c r="A79" s="17">
        <v>76</v>
      </c>
      <c r="B79" s="18"/>
      <c r="C79" s="21"/>
      <c r="D79" s="21"/>
      <c r="E79" s="20"/>
      <c r="F79" s="27" t="s">
        <v>288</v>
      </c>
      <c r="G79" s="27" t="s">
        <v>31</v>
      </c>
      <c r="H79" s="20" t="s">
        <v>38</v>
      </c>
      <c r="I79" s="25" t="s">
        <v>289</v>
      </c>
      <c r="J79" s="25" t="s">
        <v>40</v>
      </c>
      <c r="K79" s="25" t="s">
        <v>54</v>
      </c>
      <c r="L79" s="20"/>
      <c r="M79" s="25" t="s">
        <v>56</v>
      </c>
      <c r="N79" s="20" t="s">
        <v>285</v>
      </c>
      <c r="O79" s="27" t="s">
        <v>153</v>
      </c>
      <c r="P79" s="20"/>
    </row>
    <row r="80" spans="1:16" s="2" customFormat="1" ht="30" customHeight="1">
      <c r="A80" s="17">
        <v>77</v>
      </c>
      <c r="B80" s="18"/>
      <c r="C80" s="21"/>
      <c r="D80" s="21"/>
      <c r="E80" s="20"/>
      <c r="F80" s="28" t="s">
        <v>290</v>
      </c>
      <c r="G80" s="28" t="s">
        <v>31</v>
      </c>
      <c r="H80" s="28" t="s">
        <v>38</v>
      </c>
      <c r="I80" s="29" t="s">
        <v>223</v>
      </c>
      <c r="J80" s="30" t="s">
        <v>40</v>
      </c>
      <c r="K80" s="31" t="s">
        <v>54</v>
      </c>
      <c r="L80" s="30" t="s">
        <v>55</v>
      </c>
      <c r="M80" s="31" t="s">
        <v>65</v>
      </c>
      <c r="N80" s="31" t="s">
        <v>285</v>
      </c>
      <c r="O80" s="29" t="s">
        <v>58</v>
      </c>
      <c r="P80" s="20"/>
    </row>
    <row r="81" spans="1:16" s="2" customFormat="1" ht="30" customHeight="1">
      <c r="A81" s="17">
        <v>78</v>
      </c>
      <c r="B81" s="18"/>
      <c r="C81" s="21"/>
      <c r="D81" s="21"/>
      <c r="E81" s="20"/>
      <c r="F81" s="18" t="s">
        <v>291</v>
      </c>
      <c r="G81" s="18" t="s">
        <v>31</v>
      </c>
      <c r="H81" s="20" t="s">
        <v>38</v>
      </c>
      <c r="I81" s="25">
        <v>1990.01</v>
      </c>
      <c r="J81" s="25" t="s">
        <v>40</v>
      </c>
      <c r="K81" s="20" t="s">
        <v>54</v>
      </c>
      <c r="L81" s="20"/>
      <c r="M81" s="20" t="s">
        <v>224</v>
      </c>
      <c r="N81" s="20" t="s">
        <v>285</v>
      </c>
      <c r="O81" s="18" t="s">
        <v>62</v>
      </c>
      <c r="P81" s="18"/>
    </row>
    <row r="82" spans="1:16" ht="30" customHeight="1">
      <c r="A82" s="17">
        <v>79</v>
      </c>
      <c r="B82" s="18">
        <v>4526076</v>
      </c>
      <c r="C82" s="19" t="s">
        <v>292</v>
      </c>
      <c r="D82" s="19" t="s">
        <v>76</v>
      </c>
      <c r="E82" s="20">
        <f>VLOOKUP(B82,'[1]213人'!$A$14:$G$90,7,FALSE)</f>
        <v>5</v>
      </c>
      <c r="F82" s="18" t="s">
        <v>293</v>
      </c>
      <c r="G82" s="18" t="s">
        <v>31</v>
      </c>
      <c r="H82" s="20" t="s">
        <v>22</v>
      </c>
      <c r="I82" s="22" t="s">
        <v>233</v>
      </c>
      <c r="J82" s="22" t="s">
        <v>179</v>
      </c>
      <c r="K82" s="17" t="s">
        <v>54</v>
      </c>
      <c r="L82" s="17" t="s">
        <v>55</v>
      </c>
      <c r="M82" s="17" t="s">
        <v>156</v>
      </c>
      <c r="N82" s="17" t="s">
        <v>195</v>
      </c>
      <c r="O82" s="23" t="s">
        <v>58</v>
      </c>
      <c r="P82" s="17"/>
    </row>
    <row r="83" spans="1:16" ht="30" customHeight="1">
      <c r="A83" s="17">
        <v>80</v>
      </c>
      <c r="B83" s="18"/>
      <c r="C83" s="19"/>
      <c r="D83" s="19"/>
      <c r="E83" s="20"/>
      <c r="F83" s="18" t="s">
        <v>294</v>
      </c>
      <c r="G83" s="18" t="s">
        <v>31</v>
      </c>
      <c r="H83" s="20" t="s">
        <v>38</v>
      </c>
      <c r="I83" s="22" t="s">
        <v>295</v>
      </c>
      <c r="J83" s="22" t="s">
        <v>40</v>
      </c>
      <c r="K83" s="17" t="s">
        <v>54</v>
      </c>
      <c r="L83" s="17" t="s">
        <v>55</v>
      </c>
      <c r="M83" s="17" t="s">
        <v>296</v>
      </c>
      <c r="N83" s="17" t="s">
        <v>186</v>
      </c>
      <c r="O83" s="23" t="s">
        <v>176</v>
      </c>
      <c r="P83" s="24"/>
    </row>
    <row r="84" spans="1:16" ht="30" customHeight="1">
      <c r="A84" s="17">
        <v>81</v>
      </c>
      <c r="B84" s="18"/>
      <c r="C84" s="19"/>
      <c r="D84" s="19"/>
      <c r="E84" s="20"/>
      <c r="F84" s="18" t="s">
        <v>297</v>
      </c>
      <c r="G84" s="18" t="s">
        <v>31</v>
      </c>
      <c r="H84" s="20" t="s">
        <v>38</v>
      </c>
      <c r="I84" s="22" t="s">
        <v>210</v>
      </c>
      <c r="J84" s="22" t="s">
        <v>246</v>
      </c>
      <c r="K84" s="17" t="s">
        <v>54</v>
      </c>
      <c r="L84" s="17" t="s">
        <v>55</v>
      </c>
      <c r="M84" s="17" t="s">
        <v>251</v>
      </c>
      <c r="N84" s="17" t="s">
        <v>195</v>
      </c>
      <c r="O84" s="23" t="s">
        <v>29</v>
      </c>
      <c r="P84" s="17"/>
    </row>
    <row r="85" spans="1:16" ht="30" customHeight="1">
      <c r="A85" s="17">
        <v>82</v>
      </c>
      <c r="B85" s="18">
        <v>4526079</v>
      </c>
      <c r="C85" s="19" t="s">
        <v>298</v>
      </c>
      <c r="D85" s="19" t="s">
        <v>19</v>
      </c>
      <c r="E85" s="20">
        <f>VLOOKUP(B85,'[1]213人'!$A$14:$G$90,7,FALSE)</f>
        <v>2</v>
      </c>
      <c r="F85" s="18" t="s">
        <v>299</v>
      </c>
      <c r="G85" s="18" t="s">
        <v>31</v>
      </c>
      <c r="H85" s="20" t="s">
        <v>38</v>
      </c>
      <c r="I85" s="22" t="s">
        <v>132</v>
      </c>
      <c r="J85" s="22" t="s">
        <v>40</v>
      </c>
      <c r="K85" s="17" t="s">
        <v>54</v>
      </c>
      <c r="L85" s="17"/>
      <c r="M85" s="17" t="s">
        <v>68</v>
      </c>
      <c r="N85" s="17" t="s">
        <v>57</v>
      </c>
      <c r="O85" s="23" t="s">
        <v>58</v>
      </c>
      <c r="P85" s="17"/>
    </row>
    <row r="86" spans="1:16" ht="30" customHeight="1">
      <c r="A86" s="17">
        <v>83</v>
      </c>
      <c r="B86" s="18">
        <v>4526080</v>
      </c>
      <c r="C86" s="21" t="s">
        <v>300</v>
      </c>
      <c r="D86" s="21" t="s">
        <v>19</v>
      </c>
      <c r="E86" s="20">
        <f>VLOOKUP(B86,'[1]213人'!$A$14:$G$90,7,FALSE)</f>
        <v>2</v>
      </c>
      <c r="F86" s="18" t="s">
        <v>301</v>
      </c>
      <c r="G86" s="18" t="s">
        <v>21</v>
      </c>
      <c r="H86" s="20" t="s">
        <v>38</v>
      </c>
      <c r="I86" s="22" t="s">
        <v>86</v>
      </c>
      <c r="J86" s="22" t="s">
        <v>249</v>
      </c>
      <c r="K86" s="17" t="s">
        <v>54</v>
      </c>
      <c r="L86" s="17" t="s">
        <v>55</v>
      </c>
      <c r="M86" s="17" t="s">
        <v>65</v>
      </c>
      <c r="N86" s="17" t="s">
        <v>57</v>
      </c>
      <c r="O86" s="23" t="s">
        <v>58</v>
      </c>
      <c r="P86" s="17"/>
    </row>
    <row r="87" spans="1:16" ht="30" customHeight="1">
      <c r="A87" s="17">
        <v>84</v>
      </c>
      <c r="B87" s="18"/>
      <c r="C87" s="21"/>
      <c r="D87" s="21"/>
      <c r="E87" s="20"/>
      <c r="F87" s="18" t="s">
        <v>302</v>
      </c>
      <c r="G87" s="18" t="s">
        <v>31</v>
      </c>
      <c r="H87" s="20" t="s">
        <v>22</v>
      </c>
      <c r="I87" s="22" t="s">
        <v>303</v>
      </c>
      <c r="J87" s="22" t="s">
        <v>33</v>
      </c>
      <c r="K87" s="17" t="s">
        <v>54</v>
      </c>
      <c r="L87" s="17"/>
      <c r="M87" s="17" t="s">
        <v>56</v>
      </c>
      <c r="N87" s="17" t="s">
        <v>57</v>
      </c>
      <c r="O87" s="23" t="s">
        <v>116</v>
      </c>
      <c r="P87" s="17"/>
    </row>
    <row r="88" spans="1:16" s="2" customFormat="1" ht="30" customHeight="1">
      <c r="A88" s="17">
        <v>85</v>
      </c>
      <c r="B88" s="18">
        <v>4526081</v>
      </c>
      <c r="C88" s="27" t="s">
        <v>304</v>
      </c>
      <c r="D88" s="27" t="s">
        <v>19</v>
      </c>
      <c r="E88" s="20">
        <f>VLOOKUP(B88,'[1]213人'!$A$14:$G$90,7,FALSE)</f>
        <v>1</v>
      </c>
      <c r="F88" s="18" t="s">
        <v>305</v>
      </c>
      <c r="G88" s="18" t="s">
        <v>31</v>
      </c>
      <c r="H88" s="20" t="s">
        <v>38</v>
      </c>
      <c r="I88" s="25" t="s">
        <v>306</v>
      </c>
      <c r="J88" s="25" t="s">
        <v>40</v>
      </c>
      <c r="K88" s="20" t="s">
        <v>54</v>
      </c>
      <c r="L88" s="20"/>
      <c r="M88" s="20" t="s">
        <v>79</v>
      </c>
      <c r="N88" s="20" t="s">
        <v>285</v>
      </c>
      <c r="O88" s="18" t="s">
        <v>58</v>
      </c>
      <c r="P88" s="20"/>
    </row>
    <row r="89" spans="1:16" s="2" customFormat="1" ht="30" customHeight="1">
      <c r="A89" s="17">
        <v>86</v>
      </c>
      <c r="B89" s="18"/>
      <c r="C89" s="21"/>
      <c r="D89" s="21"/>
      <c r="E89" s="20"/>
      <c r="F89" s="18" t="s">
        <v>307</v>
      </c>
      <c r="G89" s="18" t="s">
        <v>31</v>
      </c>
      <c r="H89" s="20" t="s">
        <v>38</v>
      </c>
      <c r="I89" s="25">
        <v>1997.11</v>
      </c>
      <c r="J89" s="25" t="s">
        <v>40</v>
      </c>
      <c r="K89" s="20" t="s">
        <v>54</v>
      </c>
      <c r="L89" s="20"/>
      <c r="M89" s="17" t="s">
        <v>56</v>
      </c>
      <c r="N89" s="20" t="s">
        <v>285</v>
      </c>
      <c r="O89" s="18" t="s">
        <v>58</v>
      </c>
      <c r="P89" s="26"/>
    </row>
    <row r="90" spans="1:16" s="2" customFormat="1" ht="30" customHeight="1">
      <c r="A90" s="17">
        <v>87</v>
      </c>
      <c r="B90" s="18"/>
      <c r="C90" s="21"/>
      <c r="D90" s="21"/>
      <c r="E90" s="20"/>
      <c r="F90" s="27" t="s">
        <v>308</v>
      </c>
      <c r="G90" s="27" t="s">
        <v>21</v>
      </c>
      <c r="H90" s="25" t="s">
        <v>38</v>
      </c>
      <c r="I90" s="25" t="s">
        <v>309</v>
      </c>
      <c r="J90" s="25" t="s">
        <v>40</v>
      </c>
      <c r="K90" s="25" t="s">
        <v>54</v>
      </c>
      <c r="L90" s="20"/>
      <c r="M90" s="25" t="s">
        <v>224</v>
      </c>
      <c r="N90" s="20" t="s">
        <v>285</v>
      </c>
      <c r="O90" s="27" t="s">
        <v>153</v>
      </c>
      <c r="P90" s="20"/>
    </row>
    <row r="91" spans="1:16" s="2" customFormat="1" ht="30" customHeight="1">
      <c r="A91" s="17">
        <v>88</v>
      </c>
      <c r="B91" s="18">
        <v>4526084</v>
      </c>
      <c r="C91" s="21" t="s">
        <v>310</v>
      </c>
      <c r="D91" s="21" t="s">
        <v>19</v>
      </c>
      <c r="E91" s="20">
        <f>VLOOKUP(B91,'[1]213人'!$A$14:$G$90,7,FALSE)</f>
        <v>1</v>
      </c>
      <c r="F91" s="18" t="s">
        <v>311</v>
      </c>
      <c r="G91" s="18" t="s">
        <v>21</v>
      </c>
      <c r="H91" s="20" t="s">
        <v>38</v>
      </c>
      <c r="I91" s="25" t="s">
        <v>312</v>
      </c>
      <c r="J91" s="25" t="s">
        <v>40</v>
      </c>
      <c r="K91" s="20" t="s">
        <v>256</v>
      </c>
      <c r="L91" s="20"/>
      <c r="M91" s="20" t="s">
        <v>313</v>
      </c>
      <c r="N91" s="20" t="s">
        <v>57</v>
      </c>
      <c r="O91" s="18" t="s">
        <v>314</v>
      </c>
      <c r="P91" s="20"/>
    </row>
    <row r="92" spans="1:16" s="2" customFormat="1" ht="30" customHeight="1">
      <c r="A92" s="17">
        <v>89</v>
      </c>
      <c r="B92" s="18"/>
      <c r="C92" s="21"/>
      <c r="D92" s="21"/>
      <c r="E92" s="20"/>
      <c r="F92" s="27" t="s">
        <v>315</v>
      </c>
      <c r="G92" s="27" t="s">
        <v>31</v>
      </c>
      <c r="H92" s="25" t="s">
        <v>38</v>
      </c>
      <c r="I92" s="25">
        <v>1996.08</v>
      </c>
      <c r="J92" s="25" t="s">
        <v>40</v>
      </c>
      <c r="K92" s="25" t="s">
        <v>54</v>
      </c>
      <c r="L92" s="20"/>
      <c r="M92" s="25" t="s">
        <v>65</v>
      </c>
      <c r="N92" s="20" t="s">
        <v>57</v>
      </c>
      <c r="O92" s="18">
        <v>2017.06</v>
      </c>
      <c r="P92" s="20"/>
    </row>
    <row r="93" spans="1:16" s="2" customFormat="1" ht="30" customHeight="1">
      <c r="A93" s="17">
        <v>90</v>
      </c>
      <c r="B93" s="18"/>
      <c r="C93" s="21"/>
      <c r="D93" s="21"/>
      <c r="E93" s="20"/>
      <c r="F93" s="18" t="s">
        <v>316</v>
      </c>
      <c r="G93" s="18" t="s">
        <v>31</v>
      </c>
      <c r="H93" s="20" t="s">
        <v>38</v>
      </c>
      <c r="I93" s="25">
        <v>1999.11</v>
      </c>
      <c r="J93" s="25" t="s">
        <v>40</v>
      </c>
      <c r="K93" s="20" t="s">
        <v>54</v>
      </c>
      <c r="L93" s="20" t="s">
        <v>55</v>
      </c>
      <c r="M93" s="20" t="s">
        <v>317</v>
      </c>
      <c r="N93" s="20" t="s">
        <v>57</v>
      </c>
      <c r="O93" s="18">
        <v>2022.06</v>
      </c>
      <c r="P93" s="26"/>
    </row>
    <row r="94" spans="1:16" s="2" customFormat="1" ht="30" customHeight="1">
      <c r="A94" s="17">
        <v>91</v>
      </c>
      <c r="B94" s="18"/>
      <c r="C94" s="21"/>
      <c r="D94" s="21"/>
      <c r="E94" s="20"/>
      <c r="F94" s="18" t="s">
        <v>318</v>
      </c>
      <c r="G94" s="18" t="s">
        <v>31</v>
      </c>
      <c r="H94" s="20" t="s">
        <v>38</v>
      </c>
      <c r="I94" s="25">
        <v>1990.05</v>
      </c>
      <c r="J94" s="25" t="s">
        <v>40</v>
      </c>
      <c r="K94" s="20" t="s">
        <v>54</v>
      </c>
      <c r="L94" s="20"/>
      <c r="M94" s="20" t="s">
        <v>185</v>
      </c>
      <c r="N94" s="20" t="s">
        <v>57</v>
      </c>
      <c r="O94" s="18">
        <v>2021.06</v>
      </c>
      <c r="P94" s="20"/>
    </row>
    <row r="95" spans="1:16" s="2" customFormat="1" ht="30" customHeight="1">
      <c r="A95" s="17">
        <v>92</v>
      </c>
      <c r="B95" s="18"/>
      <c r="C95" s="21"/>
      <c r="D95" s="21"/>
      <c r="E95" s="20"/>
      <c r="F95" s="27" t="s">
        <v>319</v>
      </c>
      <c r="G95" s="27" t="s">
        <v>31</v>
      </c>
      <c r="H95" s="25" t="s">
        <v>38</v>
      </c>
      <c r="I95" s="25" t="s">
        <v>320</v>
      </c>
      <c r="J95" s="25" t="s">
        <v>40</v>
      </c>
      <c r="K95" s="25" t="s">
        <v>54</v>
      </c>
      <c r="L95" s="25" t="s">
        <v>55</v>
      </c>
      <c r="M95" s="25" t="s">
        <v>239</v>
      </c>
      <c r="N95" s="20" t="s">
        <v>57</v>
      </c>
      <c r="O95" s="27" t="s">
        <v>102</v>
      </c>
      <c r="P95" s="20"/>
    </row>
    <row r="96" spans="1:16" s="2" customFormat="1" ht="30" customHeight="1">
      <c r="A96" s="17">
        <v>93</v>
      </c>
      <c r="B96" s="18">
        <v>4526085</v>
      </c>
      <c r="C96" s="21" t="s">
        <v>321</v>
      </c>
      <c r="D96" s="21" t="s">
        <v>19</v>
      </c>
      <c r="E96" s="20">
        <f>VLOOKUP(B96,'[1]213人'!$A$14:$G$90,7,FALSE)</f>
        <v>5</v>
      </c>
      <c r="F96" s="18" t="s">
        <v>322</v>
      </c>
      <c r="G96" s="18" t="s">
        <v>31</v>
      </c>
      <c r="H96" s="20" t="s">
        <v>38</v>
      </c>
      <c r="I96" s="25" t="s">
        <v>210</v>
      </c>
      <c r="J96" s="25" t="s">
        <v>40</v>
      </c>
      <c r="K96" s="20" t="s">
        <v>54</v>
      </c>
      <c r="L96" s="20" t="s">
        <v>55</v>
      </c>
      <c r="M96" s="20" t="s">
        <v>56</v>
      </c>
      <c r="N96" s="20" t="s">
        <v>323</v>
      </c>
      <c r="O96" s="18" t="s">
        <v>29</v>
      </c>
      <c r="P96" s="26"/>
    </row>
    <row r="97" spans="1:16" s="2" customFormat="1" ht="30" customHeight="1">
      <c r="A97" s="17">
        <v>94</v>
      </c>
      <c r="B97" s="18">
        <v>4526087</v>
      </c>
      <c r="C97" s="27" t="s">
        <v>324</v>
      </c>
      <c r="D97" s="27" t="s">
        <v>19</v>
      </c>
      <c r="E97" s="20">
        <f>VLOOKUP(B97,'[1]213人'!$A$14:$G$90,7,FALSE)</f>
        <v>1</v>
      </c>
      <c r="F97" s="18" t="s">
        <v>325</v>
      </c>
      <c r="G97" s="18" t="s">
        <v>31</v>
      </c>
      <c r="H97" s="20" t="s">
        <v>22</v>
      </c>
      <c r="I97" s="25" t="s">
        <v>326</v>
      </c>
      <c r="J97" s="25" t="s">
        <v>40</v>
      </c>
      <c r="K97" s="20" t="s">
        <v>54</v>
      </c>
      <c r="L97" s="20"/>
      <c r="M97" s="20" t="s">
        <v>224</v>
      </c>
      <c r="N97" s="20" t="s">
        <v>57</v>
      </c>
      <c r="O97" s="18" t="s">
        <v>58</v>
      </c>
      <c r="P97" s="20"/>
    </row>
    <row r="98" spans="1:16" s="2" customFormat="1" ht="30" customHeight="1">
      <c r="A98" s="17">
        <v>95</v>
      </c>
      <c r="B98" s="18"/>
      <c r="C98" s="21"/>
      <c r="D98" s="21"/>
      <c r="E98" s="20"/>
      <c r="F98" s="18" t="s">
        <v>327</v>
      </c>
      <c r="G98" s="18" t="s">
        <v>31</v>
      </c>
      <c r="H98" s="20" t="s">
        <v>38</v>
      </c>
      <c r="I98" s="25" t="s">
        <v>328</v>
      </c>
      <c r="J98" s="25" t="s">
        <v>40</v>
      </c>
      <c r="K98" s="20" t="s">
        <v>54</v>
      </c>
      <c r="L98" s="20" t="s">
        <v>55</v>
      </c>
      <c r="M98" s="20" t="s">
        <v>226</v>
      </c>
      <c r="N98" s="20" t="s">
        <v>57</v>
      </c>
      <c r="O98" s="18" t="s">
        <v>58</v>
      </c>
      <c r="P98" s="20"/>
    </row>
    <row r="99" spans="1:16" s="2" customFormat="1" ht="30" customHeight="1">
      <c r="A99" s="17">
        <v>96</v>
      </c>
      <c r="B99" s="18"/>
      <c r="C99" s="21"/>
      <c r="D99" s="21"/>
      <c r="E99" s="20"/>
      <c r="F99" s="18" t="s">
        <v>329</v>
      </c>
      <c r="G99" s="18" t="s">
        <v>21</v>
      </c>
      <c r="H99" s="20" t="s">
        <v>38</v>
      </c>
      <c r="I99" s="25" t="s">
        <v>330</v>
      </c>
      <c r="J99" s="25" t="s">
        <v>40</v>
      </c>
      <c r="K99" s="20" t="s">
        <v>54</v>
      </c>
      <c r="L99" s="20"/>
      <c r="M99" s="20" t="s">
        <v>239</v>
      </c>
      <c r="N99" s="20" t="s">
        <v>57</v>
      </c>
      <c r="O99" s="18" t="s">
        <v>331</v>
      </c>
      <c r="P99" s="20"/>
    </row>
  </sheetData>
  <sheetProtection/>
  <autoFilter ref="A3:P99"/>
  <mergeCells count="90">
    <mergeCell ref="A1:B1"/>
    <mergeCell ref="A2:P2"/>
    <mergeCell ref="B4:B7"/>
    <mergeCell ref="B8:B14"/>
    <mergeCell ref="B16:B17"/>
    <mergeCell ref="B18:B22"/>
    <mergeCell ref="B23:B25"/>
    <mergeCell ref="B26:B28"/>
    <mergeCell ref="B31:B37"/>
    <mergeCell ref="B40:B46"/>
    <mergeCell ref="B47:B49"/>
    <mergeCell ref="B50:B52"/>
    <mergeCell ref="B53:B61"/>
    <mergeCell ref="B63:B65"/>
    <mergeCell ref="B66:B67"/>
    <mergeCell ref="B68:B69"/>
    <mergeCell ref="B70:B71"/>
    <mergeCell ref="B73:B76"/>
    <mergeCell ref="B77:B81"/>
    <mergeCell ref="B82:B84"/>
    <mergeCell ref="B86:B87"/>
    <mergeCell ref="B88:B90"/>
    <mergeCell ref="B91:B95"/>
    <mergeCell ref="B97:B99"/>
    <mergeCell ref="C4:C7"/>
    <mergeCell ref="C8:C14"/>
    <mergeCell ref="C16:C17"/>
    <mergeCell ref="C18:C22"/>
    <mergeCell ref="C23:C25"/>
    <mergeCell ref="C26:C28"/>
    <mergeCell ref="C31:C37"/>
    <mergeCell ref="C40:C46"/>
    <mergeCell ref="C47:C49"/>
    <mergeCell ref="C50:C52"/>
    <mergeCell ref="C53:C61"/>
    <mergeCell ref="C63:C65"/>
    <mergeCell ref="C66:C67"/>
    <mergeCell ref="C68:C69"/>
    <mergeCell ref="C70:C71"/>
    <mergeCell ref="C73:C76"/>
    <mergeCell ref="C77:C81"/>
    <mergeCell ref="C82:C84"/>
    <mergeCell ref="C86:C87"/>
    <mergeCell ref="C88:C90"/>
    <mergeCell ref="C91:C95"/>
    <mergeCell ref="C97:C99"/>
    <mergeCell ref="D4:D7"/>
    <mergeCell ref="D8:D14"/>
    <mergeCell ref="D16:D17"/>
    <mergeCell ref="D18:D22"/>
    <mergeCell ref="D23:D25"/>
    <mergeCell ref="D26:D28"/>
    <mergeCell ref="D31:D37"/>
    <mergeCell ref="D40:D46"/>
    <mergeCell ref="D47:D49"/>
    <mergeCell ref="D50:D52"/>
    <mergeCell ref="D53:D61"/>
    <mergeCell ref="D63:D65"/>
    <mergeCell ref="D66:D67"/>
    <mergeCell ref="D68:D69"/>
    <mergeCell ref="D70:D71"/>
    <mergeCell ref="D73:D76"/>
    <mergeCell ref="D77:D81"/>
    <mergeCell ref="D82:D84"/>
    <mergeCell ref="D86:D87"/>
    <mergeCell ref="D88:D90"/>
    <mergeCell ref="D91:D95"/>
    <mergeCell ref="D97:D99"/>
    <mergeCell ref="E4:E7"/>
    <mergeCell ref="E8:E14"/>
    <mergeCell ref="E16:E17"/>
    <mergeCell ref="E18:E22"/>
    <mergeCell ref="E23:E25"/>
    <mergeCell ref="E26:E28"/>
    <mergeCell ref="E31:E37"/>
    <mergeCell ref="E40:E46"/>
    <mergeCell ref="E47:E49"/>
    <mergeCell ref="E50:E52"/>
    <mergeCell ref="E53:E61"/>
    <mergeCell ref="E63:E65"/>
    <mergeCell ref="E66:E67"/>
    <mergeCell ref="E68:E69"/>
    <mergeCell ref="E70:E71"/>
    <mergeCell ref="E73:E76"/>
    <mergeCell ref="E77:E81"/>
    <mergeCell ref="E82:E84"/>
    <mergeCell ref="E86:E87"/>
    <mergeCell ref="E88:E90"/>
    <mergeCell ref="E91:E95"/>
    <mergeCell ref="E97:E99"/>
  </mergeCells>
  <printOptions/>
  <pageMargins left="0.38958333333333334" right="0.3576388888888889" top="0.29097222222222224" bottom="0.27152777777777776" header="0.38958333333333334" footer="0.20069444444444445"/>
  <pageSetup fitToHeight="0" fitToWidth="1" horizontalDpi="600" verticalDpi="600" orientation="landscape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帅能使人富起来</cp:lastModifiedBy>
  <cp:lastPrinted>2017-12-22T09:27:09Z</cp:lastPrinted>
  <dcterms:created xsi:type="dcterms:W3CDTF">1996-12-17T01:32:42Z</dcterms:created>
  <dcterms:modified xsi:type="dcterms:W3CDTF">2022-03-15T07:57:50Z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DE00E9DF328E4EADACEB460E3F36FDEC</vt:lpwstr>
  </property>
  <property fmtid="{D5CDD505-2E9C-101B-9397-08002B2CF9AE}" pid="5" name="KSOReadingLayo">
    <vt:bool>true</vt:bool>
  </property>
</Properties>
</file>