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7290" activeTab="0"/>
  </bookViews>
  <sheets>
    <sheet name="信息表附1 " sheetId="1" r:id="rId1"/>
  </sheets>
  <definedNames>
    <definedName name="_xlnm.Print_Titles" localSheetId="0">'信息表附1 '!$1:$8</definedName>
  </definedNames>
  <calcPr fullCalcOnLoad="1"/>
</workbook>
</file>

<file path=xl/sharedStrings.xml><?xml version="1.0" encoding="utf-8"?>
<sst xmlns="http://schemas.openxmlformats.org/spreadsheetml/2006/main" count="134" uniqueCount="98">
  <si>
    <t>岗位类别</t>
  </si>
  <si>
    <t>备注</t>
  </si>
  <si>
    <t>附1</t>
  </si>
  <si>
    <t>序
号</t>
  </si>
  <si>
    <t>招聘主管部门</t>
  </si>
  <si>
    <t>各岗位招聘人数</t>
  </si>
  <si>
    <t>文化课学科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</si>
  <si>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</si>
  <si>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</si>
  <si>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</si>
  <si>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</si>
  <si>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</si>
  <si>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</si>
  <si>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</si>
  <si>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</si>
  <si>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</si>
  <si>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</si>
  <si>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</si>
  <si>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</si>
  <si>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</si>
  <si>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</si>
  <si>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</si>
  <si>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</si>
  <si>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招聘计划</t>
  </si>
  <si>
    <t>小计</t>
  </si>
  <si>
    <t>语
文</t>
  </si>
  <si>
    <t>数
学</t>
  </si>
  <si>
    <t>英
语</t>
  </si>
  <si>
    <t>化
学</t>
  </si>
  <si>
    <t>物
理</t>
  </si>
  <si>
    <t>生物</t>
  </si>
  <si>
    <t>历
史</t>
  </si>
  <si>
    <t>地理</t>
  </si>
  <si>
    <t>政
治</t>
  </si>
  <si>
    <t>科学</t>
  </si>
  <si>
    <t>社品</t>
  </si>
  <si>
    <t>音
乐</t>
  </si>
  <si>
    <t>体
育</t>
  </si>
  <si>
    <t>美
术</t>
  </si>
  <si>
    <t>信息 技术</t>
  </si>
  <si>
    <t>计算机网络技术</t>
  </si>
  <si>
    <t>临漳县教育体育局</t>
  </si>
  <si>
    <t>高中（职高）A</t>
  </si>
  <si>
    <t>专技</t>
  </si>
  <si>
    <t xml:space="preserve"> </t>
  </si>
  <si>
    <t>初中A</t>
  </si>
  <si>
    <t>小学A</t>
  </si>
  <si>
    <t xml:space="preserve"> </t>
  </si>
  <si>
    <t>总计</t>
  </si>
  <si>
    <t>岗位</t>
  </si>
  <si>
    <t>17</t>
  </si>
  <si>
    <t>专业指导岗位</t>
  </si>
  <si>
    <t>博物馆岗位</t>
  </si>
  <si>
    <t>18</t>
  </si>
  <si>
    <t>19</t>
  </si>
  <si>
    <t>20</t>
  </si>
  <si>
    <t>21</t>
  </si>
  <si>
    <t>22</t>
  </si>
  <si>
    <r>
      <t>2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</si>
  <si>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4</t>
    </r>
  </si>
  <si>
    <r>
      <t>2</t>
    </r>
    <r>
      <rPr>
        <sz val="10"/>
        <rFont val="宋体"/>
        <family val="0"/>
      </rPr>
      <t>5</t>
    </r>
  </si>
  <si>
    <t>学前教育</t>
  </si>
  <si>
    <t>会计电算化</t>
  </si>
  <si>
    <t>设施农业生产技术</t>
  </si>
  <si>
    <t>卫生信息</t>
  </si>
  <si>
    <t>宣教部</t>
  </si>
  <si>
    <t>陈展部</t>
  </si>
  <si>
    <t>研究中心</t>
  </si>
  <si>
    <t>文研部</t>
  </si>
  <si>
    <t>高中合计</t>
  </si>
  <si>
    <t>高中（职高）B  限"高校毕业生”报考</t>
  </si>
  <si>
    <t>限"高校毕业生”报考</t>
  </si>
  <si>
    <t>初中合计</t>
  </si>
  <si>
    <t>初中B    限"高校毕业生”报考</t>
  </si>
  <si>
    <t>小学合计</t>
  </si>
  <si>
    <t xml:space="preserve">  </t>
  </si>
  <si>
    <t>小学B    限"高校毕业生”报考</t>
  </si>
  <si>
    <t>临漳县文化广电和旅游局</t>
  </si>
  <si>
    <t>博物馆合计</t>
  </si>
  <si>
    <t>邺城博物馆A</t>
  </si>
  <si>
    <t>邺城博物馆B 限"高校毕业生”报考</t>
  </si>
  <si>
    <t>佛造像博物馆A</t>
  </si>
  <si>
    <t>佛造像博物馆B 限"高校毕业生”报考</t>
  </si>
  <si>
    <t>岗位层次代码</t>
  </si>
  <si>
    <r>
      <t>A</t>
    </r>
    <r>
      <rPr>
        <sz val="10"/>
        <rFont val="宋体"/>
        <family val="0"/>
      </rPr>
      <t>1</t>
    </r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</si>
  <si>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</si>
  <si>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</si>
  <si>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</si>
  <si>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</si>
  <si>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</si>
  <si>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</si>
  <si>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</si>
  <si>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</si>
  <si>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</si>
  <si>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岗位代码</t>
  </si>
  <si>
    <t xml:space="preserve">   说明：报考岗位代码（四位组成）=岗位层次代码+岗位代码。例如：初中语文岗位的报考代码是A201,初中语文岗位“限高校毕业生”报考代码是B201。</t>
  </si>
  <si>
    <t>定 向 招 聘（小学）</t>
  </si>
  <si>
    <t>临漳县2021年事业单位公开招聘工作人员岗位信息表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</si>
</sst>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name val="黑体"/>
      <family val="3"/>
    </font>
    <font>
      <sz val="8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b/>
      <sz val="9"/>
      <name val="仿宋_GB2312"/>
      <family val="3"/>
    </font>
    <font>
      <sz val="8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b/>
      <sz val="8"/>
      <name val="仿宋_GB2312"/>
      <family val="3"/>
    </font>
    <font>
      <sz val="11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2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5" fillId="14" borderId="5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3" fillId="9" borderId="7" applyNumberFormat="0" applyAlignment="0" applyProtection="0"/>
    <xf numFmtId="0" fontId="17" fillId="3" borderId="4" applyNumberFormat="0" applyAlignment="0" applyProtection="0"/>
    <xf numFmtId="0" fontId="2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0" fillId="5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left" vertical="center"/>
      <protection/>
    </xf>
    <xf numFmtId="0" fontId="4" fillId="0" borderId="9" xfId="4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4" fillId="0" borderId="9" xfId="40" applyFont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vertical="center" wrapText="1"/>
    </xf>
    <xf numFmtId="0" fontId="33" fillId="0" borderId="9" xfId="40" applyFont="1" applyBorder="1" applyAlignment="1" applyProtection="1">
      <alignment vertical="center" wrapText="1"/>
      <protection locked="0"/>
    </xf>
    <xf numFmtId="0" fontId="36" fillId="0" borderId="9" xfId="40" applyFont="1" applyBorder="1" applyAlignment="1" applyProtection="1">
      <alignment vertical="center" wrapText="1"/>
      <protection locked="0"/>
    </xf>
    <xf numFmtId="0" fontId="6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4" fillId="0" borderId="9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/>
      <protection/>
    </xf>
    <xf numFmtId="0" fontId="5" fillId="0" borderId="9" xfId="40" applyFont="1" applyBorder="1" applyAlignment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41" applyFont="1" applyBorder="1" applyAlignment="1">
      <alignment horizontal="center" vertical="center"/>
      <protection/>
    </xf>
    <xf numFmtId="31" fontId="7" fillId="0" borderId="0" xfId="41" applyNumberFormat="1" applyFont="1" applyAlignment="1">
      <alignment horizontal="center" vertical="center" wrapText="1"/>
      <protection/>
    </xf>
    <xf numFmtId="31" fontId="7" fillId="0" borderId="14" xfId="41" applyNumberFormat="1" applyFont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4" fillId="0" borderId="9" xfId="40" applyFont="1" applyBorder="1" applyAlignment="1">
      <alignment horizontal="center" vertical="center" wrapText="1"/>
      <protection/>
    </xf>
    <xf numFmtId="0" fontId="32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0" fillId="0" borderId="9" xfId="40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PageLayoutView="0" workbookViewId="0" topLeftCell="A4">
      <selection activeCell="Q10" sqref="Q10"/>
    </sheetView>
  </sheetViews>
  <sheetFormatPr defaultColWidth="8.875" defaultRowHeight="13.5"/>
  <cols>
    <col min="1" max="1" width="4.125" style="0" customWidth="1"/>
    <col min="2" max="2" width="13.75390625" style="0" customWidth="1"/>
    <col min="3" max="3" width="12.50390625" style="0" customWidth="1"/>
    <col min="4" max="4" width="4.875" style="0" customWidth="1"/>
    <col min="5" max="6" width="3.625" style="0" customWidth="1"/>
    <col min="7" max="7" width="4.125" style="0" customWidth="1"/>
    <col min="8" max="10" width="3.75390625" style="0" customWidth="1"/>
    <col min="11" max="11" width="4.75390625" style="0" customWidth="1"/>
    <col min="12" max="24" width="3.75390625" style="0" customWidth="1"/>
    <col min="25" max="25" width="3.625" style="0" customWidth="1"/>
    <col min="26" max="28" width="3.75390625" style="0" customWidth="1"/>
    <col min="29" max="32" width="2.75390625" style="0" customWidth="1"/>
    <col min="33" max="33" width="9.375" style="9" customWidth="1"/>
  </cols>
  <sheetData>
    <row r="1" spans="1:2" ht="13.5">
      <c r="A1" s="32" t="s">
        <v>2</v>
      </c>
      <c r="B1" s="32"/>
    </row>
    <row r="2" spans="1:33" ht="24.75" customHeight="1">
      <c r="A2" s="33" t="s">
        <v>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16.5" customHeight="1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4"/>
      <c r="S3" s="34"/>
      <c r="T3" s="34"/>
      <c r="U3" s="34"/>
      <c r="V3" s="8"/>
      <c r="W3" s="1"/>
      <c r="X3" s="1"/>
      <c r="Y3" s="1"/>
      <c r="Z3" s="1"/>
      <c r="AA3" s="35">
        <v>44505</v>
      </c>
      <c r="AB3" s="35"/>
      <c r="AC3" s="35"/>
      <c r="AD3" s="35"/>
      <c r="AE3" s="35"/>
      <c r="AF3" s="35"/>
      <c r="AG3" s="35"/>
    </row>
    <row r="4" spans="1:33" ht="13.5">
      <c r="A4" s="37" t="s">
        <v>3</v>
      </c>
      <c r="B4" s="26" t="s">
        <v>4</v>
      </c>
      <c r="C4" s="37" t="s">
        <v>49</v>
      </c>
      <c r="D4" s="27" t="s">
        <v>0</v>
      </c>
      <c r="E4" s="29" t="s">
        <v>83</v>
      </c>
      <c r="F4" s="26" t="s">
        <v>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36" t="s">
        <v>1</v>
      </c>
    </row>
    <row r="5" spans="1:33" ht="13.5" customHeight="1">
      <c r="A5" s="37"/>
      <c r="B5" s="26"/>
      <c r="C5" s="37"/>
      <c r="D5" s="27"/>
      <c r="E5" s="30"/>
      <c r="F5" s="26" t="s">
        <v>6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39" t="s">
        <v>50</v>
      </c>
      <c r="Y5" s="26" t="s">
        <v>51</v>
      </c>
      <c r="Z5" s="26"/>
      <c r="AA5" s="26"/>
      <c r="AB5" s="26"/>
      <c r="AC5" s="26" t="s">
        <v>52</v>
      </c>
      <c r="AD5" s="26"/>
      <c r="AE5" s="26"/>
      <c r="AF5" s="26"/>
      <c r="AG5" s="36"/>
    </row>
    <row r="6" spans="1:33" ht="22.5" customHeight="1">
      <c r="A6" s="37"/>
      <c r="B6" s="26"/>
      <c r="C6" s="37"/>
      <c r="D6" s="27"/>
      <c r="E6" s="30"/>
      <c r="F6" s="41" t="s">
        <v>94</v>
      </c>
      <c r="G6" s="41"/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4" t="s">
        <v>13</v>
      </c>
      <c r="O6" s="14" t="s">
        <v>14</v>
      </c>
      <c r="P6" s="14" t="s">
        <v>15</v>
      </c>
      <c r="Q6" s="14" t="s">
        <v>16</v>
      </c>
      <c r="R6" s="14" t="s">
        <v>17</v>
      </c>
      <c r="S6" s="14" t="s">
        <v>18</v>
      </c>
      <c r="T6" s="14" t="s">
        <v>19</v>
      </c>
      <c r="U6" s="14" t="s">
        <v>20</v>
      </c>
      <c r="V6" s="14" t="s">
        <v>21</v>
      </c>
      <c r="W6" s="14" t="s">
        <v>22</v>
      </c>
      <c r="X6" s="39"/>
      <c r="Y6" s="14" t="s">
        <v>53</v>
      </c>
      <c r="Z6" s="14" t="s">
        <v>54</v>
      </c>
      <c r="AA6" s="14" t="s">
        <v>55</v>
      </c>
      <c r="AB6" s="14" t="s">
        <v>56</v>
      </c>
      <c r="AC6" s="14" t="s">
        <v>57</v>
      </c>
      <c r="AD6" s="14" t="s">
        <v>58</v>
      </c>
      <c r="AE6" s="14" t="s">
        <v>59</v>
      </c>
      <c r="AF6" s="14" t="s">
        <v>60</v>
      </c>
      <c r="AG6" s="36"/>
    </row>
    <row r="7" spans="1:33" ht="100.5" customHeight="1">
      <c r="A7" s="37"/>
      <c r="B7" s="26"/>
      <c r="C7" s="37"/>
      <c r="D7" s="27"/>
      <c r="E7" s="31"/>
      <c r="F7" s="6" t="s">
        <v>23</v>
      </c>
      <c r="G7" s="4" t="s">
        <v>24</v>
      </c>
      <c r="H7" s="4" t="s">
        <v>25</v>
      </c>
      <c r="I7" s="4" t="s">
        <v>26</v>
      </c>
      <c r="J7" s="4" t="s">
        <v>27</v>
      </c>
      <c r="K7" s="4" t="s">
        <v>28</v>
      </c>
      <c r="L7" s="4" t="s">
        <v>29</v>
      </c>
      <c r="M7" s="4" t="s">
        <v>30</v>
      </c>
      <c r="N7" s="4" t="s">
        <v>31</v>
      </c>
      <c r="O7" s="4" t="s">
        <v>32</v>
      </c>
      <c r="P7" s="4" t="s">
        <v>33</v>
      </c>
      <c r="Q7" s="4" t="s">
        <v>34</v>
      </c>
      <c r="R7" s="4" t="s">
        <v>35</v>
      </c>
      <c r="S7" s="4" t="s">
        <v>36</v>
      </c>
      <c r="T7" s="4" t="s">
        <v>37</v>
      </c>
      <c r="U7" s="4" t="s">
        <v>38</v>
      </c>
      <c r="V7" s="4" t="s">
        <v>39</v>
      </c>
      <c r="W7" s="4" t="s">
        <v>61</v>
      </c>
      <c r="X7" s="25" t="s">
        <v>96</v>
      </c>
      <c r="Y7" s="4" t="s">
        <v>62</v>
      </c>
      <c r="Z7" s="4" t="s">
        <v>40</v>
      </c>
      <c r="AA7" s="4" t="s">
        <v>63</v>
      </c>
      <c r="AB7" s="4" t="s">
        <v>64</v>
      </c>
      <c r="AC7" s="4" t="s">
        <v>65</v>
      </c>
      <c r="AD7" s="4" t="s">
        <v>66</v>
      </c>
      <c r="AE7" s="4" t="s">
        <v>67</v>
      </c>
      <c r="AF7" s="4" t="s">
        <v>68</v>
      </c>
      <c r="AG7" s="36"/>
    </row>
    <row r="8" spans="1:33" ht="30.75" customHeight="1">
      <c r="A8" s="37" t="s">
        <v>48</v>
      </c>
      <c r="B8" s="37"/>
      <c r="C8" s="37"/>
      <c r="D8" s="37"/>
      <c r="E8" s="45">
        <v>223</v>
      </c>
      <c r="F8" s="46"/>
      <c r="G8" s="47"/>
      <c r="H8" s="4">
        <f>H9+H12+H15</f>
        <v>34</v>
      </c>
      <c r="I8" s="4">
        <f>I9+I12+I15</f>
        <v>37</v>
      </c>
      <c r="J8" s="4">
        <f>J9+J12+J15</f>
        <v>30</v>
      </c>
      <c r="K8" s="4">
        <f aca="true" t="shared" si="0" ref="K8:P8">K9+K12</f>
        <v>13</v>
      </c>
      <c r="L8" s="4">
        <f t="shared" si="0"/>
        <v>17</v>
      </c>
      <c r="M8" s="4">
        <f t="shared" si="0"/>
        <v>11</v>
      </c>
      <c r="N8" s="4">
        <f t="shared" si="0"/>
        <v>11</v>
      </c>
      <c r="O8" s="4">
        <f t="shared" si="0"/>
        <v>11</v>
      </c>
      <c r="P8" s="4">
        <f t="shared" si="0"/>
        <v>10</v>
      </c>
      <c r="Q8" s="4">
        <v>4</v>
      </c>
      <c r="R8" s="4">
        <v>4</v>
      </c>
      <c r="S8" s="4">
        <v>4</v>
      </c>
      <c r="T8" s="4">
        <v>4</v>
      </c>
      <c r="U8" s="4">
        <v>5</v>
      </c>
      <c r="V8" s="4">
        <v>1</v>
      </c>
      <c r="W8" s="4">
        <f>W9+W12+W15</f>
        <v>12</v>
      </c>
      <c r="X8" s="4">
        <v>1</v>
      </c>
      <c r="Y8" s="4">
        <f>Y9+Y12+Y15</f>
        <v>1</v>
      </c>
      <c r="Z8" s="4">
        <f>Z9+Z12+Z15</f>
        <v>1</v>
      </c>
      <c r="AA8" s="4">
        <f>AA9+AA12+AA15</f>
        <v>1</v>
      </c>
      <c r="AB8" s="4">
        <f>AB9+AB12+AB15</f>
        <v>1</v>
      </c>
      <c r="AC8" s="4">
        <v>4</v>
      </c>
      <c r="AD8" s="4">
        <v>2</v>
      </c>
      <c r="AE8" s="4">
        <v>2</v>
      </c>
      <c r="AF8" s="4">
        <v>2</v>
      </c>
      <c r="AG8" s="7"/>
    </row>
    <row r="9" spans="1:33" ht="26.25" customHeight="1">
      <c r="A9" s="6"/>
      <c r="B9" s="48" t="s">
        <v>41</v>
      </c>
      <c r="C9" s="37" t="s">
        <v>69</v>
      </c>
      <c r="D9" s="37"/>
      <c r="E9" s="37"/>
      <c r="F9" s="37"/>
      <c r="G9" s="4">
        <v>93</v>
      </c>
      <c r="H9" s="4">
        <f aca="true" t="shared" si="1" ref="H9:W9">H10+H11</f>
        <v>12</v>
      </c>
      <c r="I9" s="4">
        <f t="shared" si="1"/>
        <v>16</v>
      </c>
      <c r="J9" s="4">
        <f t="shared" si="1"/>
        <v>12</v>
      </c>
      <c r="K9" s="4">
        <f t="shared" si="1"/>
        <v>8</v>
      </c>
      <c r="L9" s="4">
        <f t="shared" si="1"/>
        <v>13</v>
      </c>
      <c r="M9" s="4">
        <f t="shared" si="1"/>
        <v>6</v>
      </c>
      <c r="N9" s="4">
        <f t="shared" si="1"/>
        <v>6</v>
      </c>
      <c r="O9" s="4">
        <f t="shared" si="1"/>
        <v>8</v>
      </c>
      <c r="P9" s="4">
        <f t="shared" si="1"/>
        <v>6</v>
      </c>
      <c r="Q9" s="4" t="s">
        <v>47</v>
      </c>
      <c r="R9" s="4" t="s">
        <v>47</v>
      </c>
      <c r="S9" s="4" t="s">
        <v>47</v>
      </c>
      <c r="T9" s="4" t="s">
        <v>47</v>
      </c>
      <c r="U9" s="4" t="s">
        <v>47</v>
      </c>
      <c r="V9" s="4">
        <f t="shared" si="1"/>
        <v>1</v>
      </c>
      <c r="W9" s="4">
        <f t="shared" si="1"/>
        <v>1</v>
      </c>
      <c r="X9" s="4" t="s">
        <v>47</v>
      </c>
      <c r="Y9" s="4">
        <v>1</v>
      </c>
      <c r="Z9" s="4">
        <v>1</v>
      </c>
      <c r="AA9" s="4">
        <v>1</v>
      </c>
      <c r="AB9" s="4">
        <v>1</v>
      </c>
      <c r="AC9" s="4" t="s">
        <v>47</v>
      </c>
      <c r="AD9" s="4"/>
      <c r="AE9" s="4"/>
      <c r="AF9" s="4"/>
      <c r="AG9" s="7"/>
    </row>
    <row r="10" spans="1:33" ht="22.5" customHeight="1">
      <c r="A10" s="13">
        <v>1</v>
      </c>
      <c r="B10" s="48"/>
      <c r="C10" s="18" t="s">
        <v>42</v>
      </c>
      <c r="D10" s="23" t="s">
        <v>43</v>
      </c>
      <c r="E10" s="24" t="s">
        <v>84</v>
      </c>
      <c r="F10" s="38">
        <v>93</v>
      </c>
      <c r="G10" s="13">
        <v>39</v>
      </c>
      <c r="H10" s="13">
        <v>5</v>
      </c>
      <c r="I10" s="13">
        <v>7</v>
      </c>
      <c r="J10" s="13">
        <v>5</v>
      </c>
      <c r="K10" s="13">
        <v>3</v>
      </c>
      <c r="L10" s="13">
        <v>6</v>
      </c>
      <c r="M10" s="13">
        <v>3</v>
      </c>
      <c r="N10" s="13">
        <v>3</v>
      </c>
      <c r="O10" s="13">
        <v>3</v>
      </c>
      <c r="P10" s="13">
        <v>2</v>
      </c>
      <c r="Q10" s="13"/>
      <c r="R10" s="13"/>
      <c r="S10" s="13"/>
      <c r="T10" s="13"/>
      <c r="U10" s="13"/>
      <c r="V10" s="13"/>
      <c r="W10" s="13"/>
      <c r="X10" s="13" t="s">
        <v>44</v>
      </c>
      <c r="Y10" s="13">
        <v>1</v>
      </c>
      <c r="Z10" s="13">
        <v>1</v>
      </c>
      <c r="AA10" s="13" t="s">
        <v>47</v>
      </c>
      <c r="AB10" s="13" t="s">
        <v>47</v>
      </c>
      <c r="AC10" s="13"/>
      <c r="AD10" s="13"/>
      <c r="AE10" s="13"/>
      <c r="AF10" s="13"/>
      <c r="AG10" s="10"/>
    </row>
    <row r="11" spans="1:33" ht="34.5" customHeight="1">
      <c r="A11" s="13">
        <v>2</v>
      </c>
      <c r="B11" s="48"/>
      <c r="C11" s="15" t="s">
        <v>70</v>
      </c>
      <c r="D11" s="23" t="s">
        <v>43</v>
      </c>
      <c r="E11" s="24" t="s">
        <v>85</v>
      </c>
      <c r="F11" s="38"/>
      <c r="G11" s="13">
        <v>54</v>
      </c>
      <c r="H11" s="13">
        <v>7</v>
      </c>
      <c r="I11" s="13">
        <v>9</v>
      </c>
      <c r="J11" s="13">
        <v>7</v>
      </c>
      <c r="K11" s="13">
        <v>5</v>
      </c>
      <c r="L11" s="13">
        <v>7</v>
      </c>
      <c r="M11" s="13">
        <v>3</v>
      </c>
      <c r="N11" s="13">
        <v>3</v>
      </c>
      <c r="O11" s="13">
        <v>5</v>
      </c>
      <c r="P11" s="13">
        <v>4</v>
      </c>
      <c r="Q11" s="13"/>
      <c r="R11" s="13"/>
      <c r="S11" s="13"/>
      <c r="T11" s="13"/>
      <c r="U11" s="13"/>
      <c r="V11" s="13">
        <v>1</v>
      </c>
      <c r="W11" s="13">
        <v>1</v>
      </c>
      <c r="X11" s="13"/>
      <c r="Y11" s="13" t="s">
        <v>47</v>
      </c>
      <c r="Z11" s="13" t="s">
        <v>47</v>
      </c>
      <c r="AA11" s="13">
        <v>1</v>
      </c>
      <c r="AB11" s="13">
        <v>1</v>
      </c>
      <c r="AC11" s="13"/>
      <c r="AD11" s="13"/>
      <c r="AE11" s="13"/>
      <c r="AF11" s="13"/>
      <c r="AG11" s="11" t="s">
        <v>71</v>
      </c>
    </row>
    <row r="12" spans="1:33" ht="22.5" customHeight="1">
      <c r="A12" s="13"/>
      <c r="B12" s="48"/>
      <c r="C12" s="40" t="s">
        <v>72</v>
      </c>
      <c r="D12" s="40"/>
      <c r="E12" s="40"/>
      <c r="F12" s="40"/>
      <c r="G12" s="19">
        <f>G13+G14</f>
        <v>58</v>
      </c>
      <c r="H12" s="19">
        <f aca="true" t="shared" si="2" ref="H12:U12">H13+H14</f>
        <v>9</v>
      </c>
      <c r="I12" s="19">
        <f t="shared" si="2"/>
        <v>9</v>
      </c>
      <c r="J12" s="19">
        <f t="shared" si="2"/>
        <v>6</v>
      </c>
      <c r="K12" s="19">
        <f t="shared" si="2"/>
        <v>5</v>
      </c>
      <c r="L12" s="19">
        <f t="shared" si="2"/>
        <v>4</v>
      </c>
      <c r="M12" s="19">
        <f t="shared" si="2"/>
        <v>5</v>
      </c>
      <c r="N12" s="19">
        <f t="shared" si="2"/>
        <v>5</v>
      </c>
      <c r="O12" s="19">
        <f t="shared" si="2"/>
        <v>3</v>
      </c>
      <c r="P12" s="19">
        <f t="shared" si="2"/>
        <v>4</v>
      </c>
      <c r="Q12" s="19" t="s">
        <v>47</v>
      </c>
      <c r="R12" s="19" t="s">
        <v>47</v>
      </c>
      <c r="S12" s="19">
        <f t="shared" si="2"/>
        <v>3</v>
      </c>
      <c r="T12" s="19">
        <f t="shared" si="2"/>
        <v>2</v>
      </c>
      <c r="U12" s="19">
        <f t="shared" si="2"/>
        <v>3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1"/>
    </row>
    <row r="13" spans="1:33" ht="22.5" customHeight="1">
      <c r="A13" s="13">
        <v>3</v>
      </c>
      <c r="B13" s="48"/>
      <c r="C13" s="18" t="s">
        <v>45</v>
      </c>
      <c r="D13" s="23" t="s">
        <v>43</v>
      </c>
      <c r="E13" s="24" t="s">
        <v>86</v>
      </c>
      <c r="F13" s="38">
        <v>58</v>
      </c>
      <c r="G13" s="13">
        <v>27</v>
      </c>
      <c r="H13" s="13">
        <v>3</v>
      </c>
      <c r="I13" s="13">
        <v>4</v>
      </c>
      <c r="J13" s="13">
        <v>3</v>
      </c>
      <c r="K13" s="13">
        <v>4</v>
      </c>
      <c r="L13" s="13">
        <v>2</v>
      </c>
      <c r="M13" s="13">
        <v>2</v>
      </c>
      <c r="N13" s="13">
        <v>3</v>
      </c>
      <c r="O13" s="13">
        <v>1</v>
      </c>
      <c r="P13" s="13">
        <v>1</v>
      </c>
      <c r="Q13" s="13"/>
      <c r="R13" s="13"/>
      <c r="S13" s="13">
        <v>1</v>
      </c>
      <c r="T13" s="13">
        <v>1</v>
      </c>
      <c r="U13" s="13">
        <v>2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0"/>
    </row>
    <row r="14" spans="1:33" ht="34.5" customHeight="1">
      <c r="A14" s="13">
        <v>4</v>
      </c>
      <c r="B14" s="48"/>
      <c r="C14" s="15" t="s">
        <v>73</v>
      </c>
      <c r="D14" s="23" t="s">
        <v>43</v>
      </c>
      <c r="E14" s="24" t="s">
        <v>87</v>
      </c>
      <c r="F14" s="38"/>
      <c r="G14" s="13">
        <v>31</v>
      </c>
      <c r="H14" s="13">
        <v>6</v>
      </c>
      <c r="I14" s="13">
        <v>5</v>
      </c>
      <c r="J14" s="13">
        <v>3</v>
      </c>
      <c r="K14" s="13">
        <v>1</v>
      </c>
      <c r="L14" s="13">
        <v>2</v>
      </c>
      <c r="M14" s="13">
        <v>3</v>
      </c>
      <c r="N14" s="13">
        <v>2</v>
      </c>
      <c r="O14" s="13">
        <v>2</v>
      </c>
      <c r="P14" s="13">
        <v>3</v>
      </c>
      <c r="Q14" s="13"/>
      <c r="R14" s="13"/>
      <c r="S14" s="13">
        <v>2</v>
      </c>
      <c r="T14" s="13">
        <v>1</v>
      </c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1" t="s">
        <v>71</v>
      </c>
    </row>
    <row r="15" spans="1:33" ht="22.5" customHeight="1">
      <c r="A15" s="13"/>
      <c r="B15" s="48"/>
      <c r="C15" s="40" t="s">
        <v>74</v>
      </c>
      <c r="D15" s="40"/>
      <c r="E15" s="40"/>
      <c r="F15" s="40"/>
      <c r="G15" s="19">
        <f>G16+G17</f>
        <v>62</v>
      </c>
      <c r="H15" s="19">
        <f>H16+H17</f>
        <v>13</v>
      </c>
      <c r="I15" s="19">
        <f>I16+I17</f>
        <v>12</v>
      </c>
      <c r="J15" s="19">
        <f>J16+J17</f>
        <v>12</v>
      </c>
      <c r="K15" s="19" t="s">
        <v>47</v>
      </c>
      <c r="L15" s="19" t="s">
        <v>75</v>
      </c>
      <c r="M15" s="19" t="s">
        <v>47</v>
      </c>
      <c r="N15" s="19" t="s">
        <v>47</v>
      </c>
      <c r="O15" s="19" t="s">
        <v>47</v>
      </c>
      <c r="P15" s="19" t="s">
        <v>47</v>
      </c>
      <c r="Q15" s="19">
        <f>Q16+Q17</f>
        <v>4</v>
      </c>
      <c r="R15" s="19">
        <f>R16+R17</f>
        <v>4</v>
      </c>
      <c r="S15" s="19">
        <v>1</v>
      </c>
      <c r="T15" s="19">
        <v>2</v>
      </c>
      <c r="U15" s="19">
        <v>2</v>
      </c>
      <c r="V15" s="19" t="s">
        <v>47</v>
      </c>
      <c r="W15" s="19">
        <v>11</v>
      </c>
      <c r="X15" s="19">
        <v>1</v>
      </c>
      <c r="Y15" s="13"/>
      <c r="Z15" s="13"/>
      <c r="AA15" s="13"/>
      <c r="AB15" s="13"/>
      <c r="AC15" s="13"/>
      <c r="AD15" s="13"/>
      <c r="AE15" s="13"/>
      <c r="AF15" s="13"/>
      <c r="AG15" s="11"/>
    </row>
    <row r="16" spans="1:33" ht="22.5" customHeight="1">
      <c r="A16" s="13">
        <v>5</v>
      </c>
      <c r="B16" s="48"/>
      <c r="C16" s="18" t="s">
        <v>46</v>
      </c>
      <c r="D16" s="23" t="s">
        <v>43</v>
      </c>
      <c r="E16" s="24" t="s">
        <v>88</v>
      </c>
      <c r="F16" s="38">
        <v>62</v>
      </c>
      <c r="G16" s="13">
        <v>28</v>
      </c>
      <c r="H16" s="13">
        <v>6</v>
      </c>
      <c r="I16" s="13">
        <v>5</v>
      </c>
      <c r="J16" s="13">
        <v>6</v>
      </c>
      <c r="K16" s="13"/>
      <c r="L16" s="13"/>
      <c r="M16" s="13"/>
      <c r="N16" s="13"/>
      <c r="O16" s="13"/>
      <c r="P16" s="13"/>
      <c r="Q16" s="13">
        <v>1</v>
      </c>
      <c r="R16" s="13">
        <v>2</v>
      </c>
      <c r="S16" s="13">
        <v>1</v>
      </c>
      <c r="T16" s="13">
        <v>1</v>
      </c>
      <c r="U16" s="13">
        <v>1</v>
      </c>
      <c r="V16" s="13"/>
      <c r="W16" s="13">
        <v>4</v>
      </c>
      <c r="X16" s="13">
        <v>1</v>
      </c>
      <c r="Y16" s="13"/>
      <c r="Z16" s="13"/>
      <c r="AA16" s="13"/>
      <c r="AB16" s="13"/>
      <c r="AC16" s="13"/>
      <c r="AD16" s="13"/>
      <c r="AE16" s="13"/>
      <c r="AF16" s="13"/>
      <c r="AG16" s="10"/>
    </row>
    <row r="17" spans="1:33" ht="34.5" customHeight="1">
      <c r="A17" s="13">
        <v>6</v>
      </c>
      <c r="B17" s="48"/>
      <c r="C17" s="15" t="s">
        <v>76</v>
      </c>
      <c r="D17" s="23" t="s">
        <v>43</v>
      </c>
      <c r="E17" s="24" t="s">
        <v>89</v>
      </c>
      <c r="F17" s="38"/>
      <c r="G17" s="13">
        <v>34</v>
      </c>
      <c r="H17" s="13">
        <v>7</v>
      </c>
      <c r="I17" s="13">
        <v>7</v>
      </c>
      <c r="J17" s="13">
        <v>6</v>
      </c>
      <c r="K17" s="13"/>
      <c r="L17" s="13"/>
      <c r="M17" s="13"/>
      <c r="N17" s="13"/>
      <c r="O17" s="13"/>
      <c r="P17" s="13" t="s">
        <v>47</v>
      </c>
      <c r="Q17" s="13">
        <v>3</v>
      </c>
      <c r="R17" s="13">
        <v>2</v>
      </c>
      <c r="S17" s="13" t="s">
        <v>47</v>
      </c>
      <c r="T17" s="13">
        <v>1</v>
      </c>
      <c r="U17" s="13">
        <v>1</v>
      </c>
      <c r="V17" s="13" t="s">
        <v>47</v>
      </c>
      <c r="W17" s="13">
        <v>7</v>
      </c>
      <c r="X17" s="13"/>
      <c r="Y17" s="13"/>
      <c r="Z17" s="13"/>
      <c r="AA17" s="13"/>
      <c r="AB17" s="13"/>
      <c r="AC17" s="13"/>
      <c r="AD17" s="13"/>
      <c r="AE17" s="13"/>
      <c r="AF17" s="13"/>
      <c r="AG17" s="11" t="s">
        <v>71</v>
      </c>
    </row>
    <row r="18" spans="1:33" ht="29.25" customHeight="1">
      <c r="A18" s="5"/>
      <c r="B18" s="49" t="s">
        <v>77</v>
      </c>
      <c r="C18" s="42" t="s">
        <v>78</v>
      </c>
      <c r="D18" s="43"/>
      <c r="E18" s="43"/>
      <c r="F18" s="44"/>
      <c r="G18" s="12">
        <v>10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>
        <v>4</v>
      </c>
      <c r="AD18" s="20">
        <v>2</v>
      </c>
      <c r="AE18" s="20">
        <v>2</v>
      </c>
      <c r="AF18" s="20">
        <v>2</v>
      </c>
      <c r="AG18" s="11"/>
    </row>
    <row r="19" spans="1:33" s="22" customFormat="1" ht="22.5" customHeight="1">
      <c r="A19" s="13">
        <v>7</v>
      </c>
      <c r="B19" s="49"/>
      <c r="C19" s="17" t="s">
        <v>79</v>
      </c>
      <c r="D19" s="23" t="s">
        <v>43</v>
      </c>
      <c r="E19" s="24" t="s">
        <v>90</v>
      </c>
      <c r="F19" s="38">
        <v>7</v>
      </c>
      <c r="G19" s="13">
        <v>3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>
        <v>3</v>
      </c>
      <c r="AD19" s="13"/>
      <c r="AE19" s="13"/>
      <c r="AF19" s="13"/>
      <c r="AG19" s="21"/>
    </row>
    <row r="20" spans="1:33" s="22" customFormat="1" ht="38.25" customHeight="1">
      <c r="A20" s="13">
        <v>8</v>
      </c>
      <c r="B20" s="49"/>
      <c r="C20" s="16" t="s">
        <v>80</v>
      </c>
      <c r="D20" s="23" t="s">
        <v>43</v>
      </c>
      <c r="E20" s="24" t="s">
        <v>91</v>
      </c>
      <c r="F20" s="38"/>
      <c r="G20" s="13">
        <v>4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 t="s">
        <v>47</v>
      </c>
      <c r="AD20" s="13">
        <v>2</v>
      </c>
      <c r="AE20" s="13">
        <v>2</v>
      </c>
      <c r="AF20" s="13"/>
      <c r="AG20" s="21" t="s">
        <v>71</v>
      </c>
    </row>
    <row r="21" spans="1:33" s="22" customFormat="1" ht="22.5" customHeight="1">
      <c r="A21" s="13">
        <v>9</v>
      </c>
      <c r="B21" s="49"/>
      <c r="C21" s="17" t="s">
        <v>81</v>
      </c>
      <c r="D21" s="23" t="s">
        <v>43</v>
      </c>
      <c r="E21" s="24" t="s">
        <v>92</v>
      </c>
      <c r="F21" s="38">
        <v>3</v>
      </c>
      <c r="G21" s="13">
        <v>1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>
        <v>1</v>
      </c>
      <c r="AD21" s="13"/>
      <c r="AE21" s="13"/>
      <c r="AF21" s="13"/>
      <c r="AG21" s="21"/>
    </row>
    <row r="22" spans="1:33" s="22" customFormat="1" ht="39" customHeight="1">
      <c r="A22" s="13">
        <v>10</v>
      </c>
      <c r="B22" s="49"/>
      <c r="C22" s="16" t="s">
        <v>82</v>
      </c>
      <c r="D22" s="23" t="s">
        <v>43</v>
      </c>
      <c r="E22" s="24" t="s">
        <v>93</v>
      </c>
      <c r="F22" s="38"/>
      <c r="G22" s="13">
        <v>2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 t="s">
        <v>47</v>
      </c>
      <c r="AD22" s="13"/>
      <c r="AE22" s="13"/>
      <c r="AF22" s="13">
        <v>2</v>
      </c>
      <c r="AG22" s="21" t="s">
        <v>71</v>
      </c>
    </row>
    <row r="23" spans="1:33" ht="38.25" customHeight="1">
      <c r="A23" s="28" t="s">
        <v>95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</sheetData>
  <sheetProtection/>
  <mergeCells count="30">
    <mergeCell ref="C4:C7"/>
    <mergeCell ref="C18:F18"/>
    <mergeCell ref="F16:F17"/>
    <mergeCell ref="E8:G8"/>
    <mergeCell ref="B9:B17"/>
    <mergeCell ref="B18:B22"/>
    <mergeCell ref="A8:D8"/>
    <mergeCell ref="F19:F20"/>
    <mergeCell ref="F21:F22"/>
    <mergeCell ref="C15:F15"/>
    <mergeCell ref="AG4:AG7"/>
    <mergeCell ref="Y5:AB5"/>
    <mergeCell ref="A4:A7"/>
    <mergeCell ref="B4:B7"/>
    <mergeCell ref="F10:F11"/>
    <mergeCell ref="F13:F14"/>
    <mergeCell ref="X5:X6"/>
    <mergeCell ref="C9:F9"/>
    <mergeCell ref="C12:F12"/>
    <mergeCell ref="F6:G6"/>
    <mergeCell ref="AC5:AF5"/>
    <mergeCell ref="D4:D7"/>
    <mergeCell ref="A23:AG23"/>
    <mergeCell ref="E4:E7"/>
    <mergeCell ref="A1:B1"/>
    <mergeCell ref="A2:AG2"/>
    <mergeCell ref="R3:U3"/>
    <mergeCell ref="AA3:AG3"/>
    <mergeCell ref="F4:AF4"/>
    <mergeCell ref="F5:W5"/>
  </mergeCells>
  <printOptions horizontalCentered="1"/>
  <pageMargins left="0.15748031496062992" right="0.15748031496062992" top="0.7480314960629921" bottom="0.551181102362204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Lenovo</cp:lastModifiedBy>
  <cp:lastPrinted>2021-11-05T12:35:17Z</cp:lastPrinted>
  <dcterms:created xsi:type="dcterms:W3CDTF">2018-02-27T11:14:00Z</dcterms:created>
  <dcterms:modified xsi:type="dcterms:W3CDTF">2021-11-05T13:17:43Z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