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firstSheet="1" activeTab="1"/>
  </bookViews>
  <sheets>
    <sheet name="00000000" sheetId="1" state="veryHidden" r:id="rId1"/>
    <sheet name="未入闱体检人员成绩" sheetId="2" r:id="rId2"/>
  </sheets>
  <definedNames/>
  <calcPr fullCalcOnLoad="1" fullPrecision="0"/>
</workbook>
</file>

<file path=xl/sharedStrings.xml><?xml version="1.0" encoding="utf-8"?>
<sst xmlns="http://schemas.openxmlformats.org/spreadsheetml/2006/main" count="39" uniqueCount="32">
  <si>
    <t>序号</t>
  </si>
  <si>
    <t>面试准考证号</t>
  </si>
  <si>
    <t>面试成绩</t>
  </si>
  <si>
    <t>面试折算得分(面试成绩*0.5)</t>
  </si>
  <si>
    <t>总成绩</t>
  </si>
  <si>
    <t>排位</t>
  </si>
  <si>
    <t>招聘学校全称</t>
  </si>
  <si>
    <t>笔试折算得分(笔试成绩*0.25)</t>
  </si>
  <si>
    <t>备注</t>
  </si>
  <si>
    <t>招聘岗位</t>
  </si>
  <si>
    <t>岗位代码</t>
  </si>
  <si>
    <t>附件二</t>
  </si>
  <si>
    <t>笔试成绩</t>
  </si>
  <si>
    <t>赣州市教育局直属单位（学校）参加2016年全省中小学教师招聘考试未入闱体检人员成绩</t>
  </si>
  <si>
    <t>01</t>
  </si>
  <si>
    <t>市电化教育馆</t>
  </si>
  <si>
    <t>高中 技术（通用技术、信息技术）</t>
  </si>
  <si>
    <t>21026000317001 </t>
  </si>
  <si>
    <t>高中技术A302</t>
  </si>
  <si>
    <t>02</t>
  </si>
  <si>
    <t>赣州市第四中学</t>
  </si>
  <si>
    <t>高中 语文</t>
  </si>
  <si>
    <t>21022000301003 </t>
  </si>
  <si>
    <t>高中语文C101</t>
  </si>
  <si>
    <t>03</t>
  </si>
  <si>
    <t>高中语文C103</t>
  </si>
  <si>
    <t>04</t>
  </si>
  <si>
    <t>高中 英语</t>
  </si>
  <si>
    <t>21022000303004 </t>
  </si>
  <si>
    <t>高中英语C102</t>
  </si>
  <si>
    <t>05</t>
  </si>
  <si>
    <t>高中英语C103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</si>
</sst>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;[Red]0"/>
    <numFmt numFmtId="186" formatCode="&quot;$&quot;#,##0_);[Red]\(&quot;$&quot;#,##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\$#,##0.00;\(\$#,##0.00\)"/>
    <numFmt numFmtId="191" formatCode="\$#,##0;\(\$#,##0\)"/>
    <numFmt numFmtId="192" formatCode="#,##0;\(#,##0\)"/>
    <numFmt numFmtId="193" formatCode="yy\.mm\.dd"/>
    <numFmt numFmtId="194" formatCode="#,##0.0_);\(#,##0.0\)"/>
    <numFmt numFmtId="195" formatCode="&quot;$&quot;\ #,##0_-;[Red]&quot;$&quot;\ #,##0\-"/>
    <numFmt numFmtId="196" formatCode="&quot;$&quot;\ #,##0.00_-;[Red]&quot;$&quot;\ #,##0.00\-"/>
    <numFmt numFmtId="197" formatCode="_-&quot;$&quot;\ * #,##0_-;_-&quot;$&quot;\ * #,##0\-;_-&quot;$&quot;\ * &quot;-&quot;_-;_-@_-"/>
    <numFmt numFmtId="198" formatCode="_-&quot;$&quot;\ * #,##0.00_-;_-&quot;$&quot;\ * #,##0.00\-;_-&quot;$&quot;\ * &quot;-&quot;??_-;_-@_-"/>
    <numFmt numFmtId="199" formatCode="0.000;[Red]0.000"/>
    <numFmt numFmtId="200" formatCode="0.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9"/>
      <color indexed="8"/>
      <name val="Simsun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9" fontId="5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>
      <alignment/>
      <protection locked="0"/>
    </xf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0" borderId="0">
      <alignment horizontal="center" wrapText="1"/>
      <protection locked="0"/>
    </xf>
    <xf numFmtId="181" fontId="5" fillId="0" borderId="0" applyFont="0" applyFill="0" applyBorder="0" applyAlignment="0" applyProtection="0"/>
    <xf numFmtId="192" fontId="12" fillId="0" borderId="0">
      <alignment/>
      <protection/>
    </xf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0" fontId="12" fillId="0" borderId="0">
      <alignment/>
      <protection/>
    </xf>
    <xf numFmtId="15" fontId="13" fillId="0" borderId="0">
      <alignment/>
      <protection/>
    </xf>
    <xf numFmtId="191" fontId="12" fillId="0" borderId="0">
      <alignment/>
      <protection/>
    </xf>
    <xf numFmtId="38" fontId="14" fillId="28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9" borderId="3" applyNumberFormat="0" applyBorder="0" applyAlignment="0" applyProtection="0"/>
    <xf numFmtId="194" fontId="16" fillId="30" borderId="0">
      <alignment/>
      <protection/>
    </xf>
    <xf numFmtId="194" fontId="17" fillId="31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6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12" fillId="0" borderId="0">
      <alignment/>
      <protection/>
    </xf>
    <xf numFmtId="37" fontId="18" fillId="0" borderId="0">
      <alignment/>
      <protection/>
    </xf>
    <xf numFmtId="195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14" fontId="10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5" fillId="0" borderId="0" applyFont="0" applyFill="0" applyProtection="0">
      <alignment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9" fillId="0" borderId="4">
      <alignment horizontal="center"/>
      <protection/>
    </xf>
    <xf numFmtId="3" fontId="13" fillId="0" borderId="0" applyFont="0" applyFill="0" applyBorder="0" applyAlignment="0" applyProtection="0"/>
    <xf numFmtId="0" fontId="13" fillId="32" borderId="0" applyNumberFormat="0" applyFont="0" applyBorder="0" applyAlignment="0" applyProtection="0"/>
    <xf numFmtId="0" fontId="21" fillId="33" borderId="5">
      <alignment/>
      <protection locked="0"/>
    </xf>
    <xf numFmtId="0" fontId="22" fillId="0" borderId="0">
      <alignment/>
      <protection/>
    </xf>
    <xf numFmtId="0" fontId="21" fillId="33" borderId="5">
      <alignment/>
      <protection locked="0"/>
    </xf>
    <xf numFmtId="0" fontId="21" fillId="33" borderId="5">
      <alignment/>
      <protection locked="0"/>
    </xf>
    <xf numFmtId="9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6" applyNumberFormat="0" applyFill="0" applyProtection="0">
      <alignment horizontal="right"/>
    </xf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29" fillId="0" borderId="10" applyNumberFormat="0" applyFill="0" applyProtection="0">
      <alignment horizontal="center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3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12" applyNumberFormat="0" applyAlignment="0" applyProtection="0"/>
    <xf numFmtId="0" fontId="38" fillId="35" borderId="13" applyNumberFormat="0" applyAlignment="0" applyProtection="0"/>
    <xf numFmtId="0" fontId="39" fillId="0" borderId="0" applyNumberFormat="0" applyFill="0" applyBorder="0" applyAlignment="0" applyProtection="0"/>
    <xf numFmtId="0" fontId="29" fillId="0" borderId="10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2" borderId="0" applyNumberFormat="0" applyBorder="0" applyAlignment="0" applyProtection="0"/>
    <xf numFmtId="193" fontId="5" fillId="0" borderId="10" applyFill="0" applyProtection="0">
      <alignment horizontal="right"/>
    </xf>
    <xf numFmtId="0" fontId="5" fillId="0" borderId="6" applyNumberFormat="0" applyFill="0" applyProtection="0">
      <alignment horizontal="left"/>
    </xf>
    <xf numFmtId="0" fontId="43" fillId="43" borderId="0" applyNumberFormat="0" applyBorder="0" applyAlignment="0" applyProtection="0"/>
    <xf numFmtId="0" fontId="44" fillId="28" borderId="15" applyNumberFormat="0" applyAlignment="0" applyProtection="0"/>
    <xf numFmtId="0" fontId="45" fillId="7" borderId="12" applyNumberFormat="0" applyAlignment="0" applyProtection="0"/>
    <xf numFmtId="1" fontId="5" fillId="0" borderId="10" applyFill="0" applyProtection="0">
      <alignment horizontal="center"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13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5" fillId="0" borderId="0" xfId="95">
      <alignment/>
      <protection/>
    </xf>
    <xf numFmtId="0" fontId="5" fillId="4" borderId="0" xfId="95" applyFill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7" fillId="0" borderId="6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49" fontId="47" fillId="0" borderId="6" xfId="0" applyNumberFormat="1" applyFont="1" applyFill="1" applyBorder="1" applyAlignment="1">
      <alignment horizontal="center" vertical="center" wrapText="1"/>
    </xf>
    <xf numFmtId="184" fontId="47" fillId="0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3" xfId="0" applyFont="1" applyFill="1" applyBorder="1" applyAlignment="1" quotePrefix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8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9" fillId="0" borderId="3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</cellXfs>
  <cellStyles count="1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mma [0]_!!!GO" xfId="69"/>
    <cellStyle name="comma zerodec" xfId="70"/>
    <cellStyle name="Comma_!!!GO" xfId="71"/>
    <cellStyle name="Currency [0]_!!!GO" xfId="72"/>
    <cellStyle name="Currency_!!!GO" xfId="73"/>
    <cellStyle name="Currency1" xfId="74"/>
    <cellStyle name="Date" xfId="75"/>
    <cellStyle name="Dollar (zero dec)" xfId="76"/>
    <cellStyle name="Grey" xfId="77"/>
    <cellStyle name="Header1" xfId="78"/>
    <cellStyle name="Header2" xfId="79"/>
    <cellStyle name="Input [yellow]" xfId="80"/>
    <cellStyle name="Input Cells" xfId="81"/>
    <cellStyle name="Linked Cells" xfId="82"/>
    <cellStyle name="Millares [0]_96 Risk" xfId="83"/>
    <cellStyle name="Millares_96 Risk" xfId="84"/>
    <cellStyle name="Milliers [0]_!!!GO" xfId="85"/>
    <cellStyle name="Milliers_!!!GO" xfId="86"/>
    <cellStyle name="Moneda [0]_96 Risk" xfId="87"/>
    <cellStyle name="Moneda_96 Risk" xfId="88"/>
    <cellStyle name="Mon閠aire [0]_!!!GO" xfId="89"/>
    <cellStyle name="Mon閠aire_!!!GO" xfId="90"/>
    <cellStyle name="New Times Roman" xfId="91"/>
    <cellStyle name="no dec" xfId="92"/>
    <cellStyle name="Normal - Style1" xfId="93"/>
    <cellStyle name="Normal_!!!GO" xfId="94"/>
    <cellStyle name="Normal_Book1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sstot" xfId="106"/>
    <cellStyle name="Standard_AREAS" xfId="107"/>
    <cellStyle name="t" xfId="108"/>
    <cellStyle name="t_HVAC Equipment (3)" xfId="109"/>
    <cellStyle name="Percent" xfId="110"/>
    <cellStyle name="捠壿 [0.00]_Region Orders (2)" xfId="111"/>
    <cellStyle name="捠壿_Region Orders (2)" xfId="112"/>
    <cellStyle name="编号" xfId="113"/>
    <cellStyle name="标题" xfId="114"/>
    <cellStyle name="标题 1" xfId="115"/>
    <cellStyle name="标题 2" xfId="116"/>
    <cellStyle name="标题 3" xfId="117"/>
    <cellStyle name="标题 4" xfId="118"/>
    <cellStyle name="标题1" xfId="119"/>
    <cellStyle name="表标题" xfId="120"/>
    <cellStyle name="部门" xfId="121"/>
    <cellStyle name="差" xfId="122"/>
    <cellStyle name="差_Book1" xfId="123"/>
    <cellStyle name="差_Book1_1" xfId="124"/>
    <cellStyle name="常规 10" xfId="125"/>
    <cellStyle name="常规 11" xfId="126"/>
    <cellStyle name="常规 12" xfId="127"/>
    <cellStyle name="常规 13" xfId="128"/>
    <cellStyle name="常规 14" xfId="129"/>
    <cellStyle name="常规 15" xfId="130"/>
    <cellStyle name="常规 2" xfId="131"/>
    <cellStyle name="常规 3" xfId="132"/>
    <cellStyle name="常规 4" xfId="133"/>
    <cellStyle name="常规 5" xfId="134"/>
    <cellStyle name="常规 6" xfId="135"/>
    <cellStyle name="常规 7" xfId="136"/>
    <cellStyle name="常规 8" xfId="137"/>
    <cellStyle name="常规 9" xfId="138"/>
    <cellStyle name="Hyperlink" xfId="139"/>
    <cellStyle name="分级显示行_1_Book1" xfId="140"/>
    <cellStyle name="分级显示列_1_Book1" xfId="141"/>
    <cellStyle name="好" xfId="142"/>
    <cellStyle name="好_Book1" xfId="143"/>
    <cellStyle name="好_Book1_1" xfId="144"/>
    <cellStyle name="汇总" xfId="145"/>
    <cellStyle name="Currency" xfId="146"/>
    <cellStyle name="Currency [0]" xfId="147"/>
    <cellStyle name="计算" xfId="148"/>
    <cellStyle name="检查单元格" xfId="149"/>
    <cellStyle name="解释性文本" xfId="150"/>
    <cellStyle name="借出原因" xfId="151"/>
    <cellStyle name="警告文本" xfId="152"/>
    <cellStyle name="链接单元格" xfId="153"/>
    <cellStyle name="普通_laroux" xfId="154"/>
    <cellStyle name="千分位[0]_laroux" xfId="155"/>
    <cellStyle name="千分位_laroux" xfId="156"/>
    <cellStyle name="千位[0]_ 方正PC" xfId="157"/>
    <cellStyle name="千位_ 方正PC" xfId="158"/>
    <cellStyle name="Comma" xfId="159"/>
    <cellStyle name="Comma [0]" xfId="160"/>
    <cellStyle name="强调 1" xfId="161"/>
    <cellStyle name="强调 2" xfId="162"/>
    <cellStyle name="强调 3" xfId="163"/>
    <cellStyle name="强调文字颜色 1" xfId="164"/>
    <cellStyle name="强调文字颜色 2" xfId="165"/>
    <cellStyle name="强调文字颜色 3" xfId="166"/>
    <cellStyle name="强调文字颜色 4" xfId="167"/>
    <cellStyle name="强调文字颜色 5" xfId="168"/>
    <cellStyle name="强调文字颜色 6" xfId="169"/>
    <cellStyle name="日期" xfId="170"/>
    <cellStyle name="商品名称" xfId="171"/>
    <cellStyle name="适中" xfId="172"/>
    <cellStyle name="输出" xfId="173"/>
    <cellStyle name="输入" xfId="174"/>
    <cellStyle name="数量" xfId="175"/>
    <cellStyle name="样式 1" xfId="176"/>
    <cellStyle name="Followed Hyperlink" xfId="177"/>
    <cellStyle name="昗弨_Pacific Region P&amp;L" xfId="178"/>
    <cellStyle name="寘嬫愗傝 [0.00]_Region Orders (2)" xfId="179"/>
    <cellStyle name="寘嬫愗傝_Region Orders (2)" xfId="180"/>
    <cellStyle name="注释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00390625" defaultRowHeight="14.2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spans="1:3" ht="14.25">
      <c r="A1" s="1"/>
      <c r="C1" s="1"/>
    </row>
    <row r="2" ht="15" thickBot="1">
      <c r="A2" s="1"/>
    </row>
    <row r="3" spans="1:3" ht="15" thickBot="1">
      <c r="A3" s="1"/>
      <c r="C3" s="1"/>
    </row>
    <row r="4" spans="1:3" ht="14.25">
      <c r="A4" s="3" t="e">
        <v>#N/A</v>
      </c>
      <c r="C4" s="1"/>
    </row>
    <row r="5" ht="14.25">
      <c r="C5" s="1"/>
    </row>
    <row r="6" ht="15" thickBot="1">
      <c r="C6" s="1"/>
    </row>
    <row r="7" spans="1:3" ht="14.25">
      <c r="A7" s="1"/>
      <c r="C7" s="1"/>
    </row>
    <row r="8" spans="1:3" ht="14.25">
      <c r="A8" s="1"/>
      <c r="C8" s="1"/>
    </row>
    <row r="9" spans="1:3" ht="14.25">
      <c r="A9" s="1"/>
      <c r="C9" s="1"/>
    </row>
    <row r="10" spans="1:3" ht="14.25">
      <c r="A10" s="1"/>
      <c r="C10" s="1"/>
    </row>
    <row r="11" spans="1:3" ht="15" thickBot="1">
      <c r="A11" s="1"/>
      <c r="C11" s="1"/>
    </row>
    <row r="12" ht="14.25">
      <c r="C12" s="1"/>
    </row>
    <row r="13" ht="15" thickBot="1">
      <c r="C13" s="1"/>
    </row>
    <row r="14" spans="1:3" ht="15" thickBot="1">
      <c r="A14" s="1"/>
      <c r="C14" s="1"/>
    </row>
    <row r="15" ht="14.25">
      <c r="A15" s="1"/>
    </row>
    <row r="16" ht="15" thickBot="1">
      <c r="A16" s="1"/>
    </row>
    <row r="17" spans="1:3" ht="15" thickBot="1">
      <c r="A17" s="1"/>
      <c r="C17" s="1"/>
    </row>
    <row r="18" ht="14.25">
      <c r="C18" s="1"/>
    </row>
    <row r="19" ht="14.25">
      <c r="C19" s="1"/>
    </row>
    <row r="20" spans="1:3" ht="14.25">
      <c r="A20" s="1"/>
      <c r="C20" s="1"/>
    </row>
    <row r="21" ht="14.25">
      <c r="A21" s="1"/>
    </row>
    <row r="22" spans="1:3" ht="14.25">
      <c r="A22" s="1"/>
      <c r="C22" s="1"/>
    </row>
    <row r="23" spans="1:3" ht="14.25">
      <c r="A23" s="1"/>
      <c r="C23" s="1"/>
    </row>
    <row r="24" ht="14.25">
      <c r="A24" s="1"/>
    </row>
    <row r="25" ht="14.25">
      <c r="I25" s="1"/>
    </row>
    <row r="26" spans="1:3" ht="15" thickBot="1">
      <c r="A26" s="1"/>
      <c r="C26" s="1"/>
    </row>
    <row r="27" spans="1:3" ht="14.25">
      <c r="A27" s="1"/>
      <c r="C27" s="1"/>
    </row>
    <row r="28" spans="1:3" ht="14.25">
      <c r="A28" s="1"/>
      <c r="C28" s="1"/>
    </row>
    <row r="29" spans="1:3" ht="14.25">
      <c r="A29" s="1"/>
      <c r="C29" s="1"/>
    </row>
    <row r="30" spans="1:3" ht="14.25">
      <c r="A30" s="1"/>
      <c r="C30" s="1"/>
    </row>
    <row r="31" spans="1:3" ht="14.25">
      <c r="A31" s="1"/>
      <c r="C31" s="1"/>
    </row>
    <row r="32" spans="1:3" ht="14.25">
      <c r="A32" s="1"/>
      <c r="C32" s="1"/>
    </row>
    <row r="33" spans="1:3" ht="14.25">
      <c r="A33" s="1"/>
      <c r="C33" s="1"/>
    </row>
    <row r="34" spans="1:3" ht="14.25">
      <c r="A34" s="1"/>
      <c r="C34" s="1"/>
    </row>
    <row r="35" spans="1:3" ht="14.25">
      <c r="A35" s="1"/>
      <c r="C35" s="1"/>
    </row>
    <row r="36" spans="1:3" ht="14.25">
      <c r="A36" s="1"/>
      <c r="C36" s="1"/>
    </row>
    <row r="37" ht="14.25">
      <c r="A37" s="1"/>
    </row>
    <row r="38" ht="14.25">
      <c r="A38" s="1"/>
    </row>
    <row r="39" spans="1:3" ht="14.25">
      <c r="A39" s="1"/>
      <c r="C39" s="1"/>
    </row>
    <row r="40" spans="1:3" ht="14.25">
      <c r="A40" s="1"/>
      <c r="C40" s="1"/>
    </row>
    <row r="41" spans="1:3" ht="14.25">
      <c r="A41" s="1"/>
      <c r="C41" s="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5.00390625" style="0" customWidth="1"/>
    <col min="2" max="2" width="8.00390625" style="4" customWidth="1"/>
    <col min="3" max="3" width="11.125" style="4" customWidth="1"/>
    <col min="4" max="4" width="12.25390625" style="4" customWidth="1"/>
    <col min="5" max="5" width="12.125" style="6" customWidth="1"/>
    <col min="6" max="6" width="7.375" style="6" customWidth="1"/>
    <col min="7" max="7" width="6.75390625" style="0" bestFit="1" customWidth="1"/>
    <col min="8" max="10" width="6.25390625" style="0" customWidth="1"/>
    <col min="11" max="11" width="4.50390625" style="5" customWidth="1"/>
    <col min="12" max="12" width="4.25390625" style="0" customWidth="1"/>
  </cols>
  <sheetData>
    <row r="1" spans="1:12" ht="14.25">
      <c r="A1" s="11" t="s">
        <v>11</v>
      </c>
      <c r="B1" s="12"/>
      <c r="C1" s="12"/>
      <c r="D1" s="12"/>
      <c r="E1" s="13"/>
      <c r="F1" s="13"/>
      <c r="G1" s="11"/>
      <c r="H1" s="11"/>
      <c r="I1" s="11"/>
      <c r="J1" s="11"/>
      <c r="K1" s="14"/>
      <c r="L1" s="11"/>
    </row>
    <row r="2" spans="1:12" ht="45.75" customHeight="1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59.25" customHeight="1">
      <c r="A3" s="7" t="s">
        <v>0</v>
      </c>
      <c r="B3" s="7" t="s">
        <v>6</v>
      </c>
      <c r="C3" s="8" t="s">
        <v>9</v>
      </c>
      <c r="D3" s="8" t="s">
        <v>10</v>
      </c>
      <c r="E3" s="7" t="s">
        <v>1</v>
      </c>
      <c r="F3" s="7" t="s">
        <v>12</v>
      </c>
      <c r="G3" s="9" t="s">
        <v>7</v>
      </c>
      <c r="H3" s="10" t="s">
        <v>2</v>
      </c>
      <c r="I3" s="9" t="s">
        <v>3</v>
      </c>
      <c r="J3" s="9" t="s">
        <v>4</v>
      </c>
      <c r="K3" s="9" t="s">
        <v>5</v>
      </c>
      <c r="L3" s="9" t="s">
        <v>8</v>
      </c>
    </row>
    <row r="4" spans="1:12" ht="45" customHeight="1">
      <c r="A4" s="15" t="s">
        <v>14</v>
      </c>
      <c r="B4" s="16" t="s">
        <v>15</v>
      </c>
      <c r="C4" s="16" t="s">
        <v>16</v>
      </c>
      <c r="D4" s="16" t="s">
        <v>17</v>
      </c>
      <c r="E4" s="16" t="s">
        <v>18</v>
      </c>
      <c r="F4" s="17">
        <v>114.5</v>
      </c>
      <c r="G4" s="18">
        <v>28.63</v>
      </c>
      <c r="H4" s="18">
        <v>82.33</v>
      </c>
      <c r="I4" s="18">
        <f>H4*0.5</f>
        <v>41.17</v>
      </c>
      <c r="J4" s="18">
        <f>SUM(G4,I4)</f>
        <v>69.8</v>
      </c>
      <c r="K4" s="19">
        <v>2</v>
      </c>
      <c r="L4" s="20"/>
    </row>
    <row r="5" spans="1:12" ht="45" customHeight="1">
      <c r="A5" s="15" t="s">
        <v>19</v>
      </c>
      <c r="B5" s="16" t="s">
        <v>20</v>
      </c>
      <c r="C5" s="16" t="s">
        <v>21</v>
      </c>
      <c r="D5" s="16" t="s">
        <v>22</v>
      </c>
      <c r="E5" s="16" t="s">
        <v>23</v>
      </c>
      <c r="F5" s="17">
        <v>125</v>
      </c>
      <c r="G5" s="18">
        <v>31.25</v>
      </c>
      <c r="H5" s="18">
        <v>83</v>
      </c>
      <c r="I5" s="18">
        <f>H5*0.5</f>
        <v>41.5</v>
      </c>
      <c r="J5" s="18">
        <f>SUM(G5,I5)</f>
        <v>72.75</v>
      </c>
      <c r="K5" s="19">
        <v>2</v>
      </c>
      <c r="L5" s="20"/>
    </row>
    <row r="6" spans="1:12" ht="45" customHeight="1">
      <c r="A6" s="15" t="s">
        <v>24</v>
      </c>
      <c r="B6" s="16" t="s">
        <v>20</v>
      </c>
      <c r="C6" s="16" t="s">
        <v>21</v>
      </c>
      <c r="D6" s="16" t="s">
        <v>22</v>
      </c>
      <c r="E6" s="16" t="s">
        <v>25</v>
      </c>
      <c r="F6" s="17">
        <v>123</v>
      </c>
      <c r="G6" s="18">
        <v>30.75</v>
      </c>
      <c r="H6" s="18">
        <v>78.33</v>
      </c>
      <c r="I6" s="18">
        <f>H6*0.5</f>
        <v>39.17</v>
      </c>
      <c r="J6" s="18">
        <f>SUM(G6,I6)</f>
        <v>69.92</v>
      </c>
      <c r="K6" s="19">
        <v>3</v>
      </c>
      <c r="L6" s="20"/>
    </row>
    <row r="7" spans="1:12" ht="45" customHeight="1">
      <c r="A7" s="15" t="s">
        <v>26</v>
      </c>
      <c r="B7" s="16" t="s">
        <v>20</v>
      </c>
      <c r="C7" s="16" t="s">
        <v>27</v>
      </c>
      <c r="D7" s="16" t="s">
        <v>28</v>
      </c>
      <c r="E7" s="16" t="s">
        <v>29</v>
      </c>
      <c r="F7" s="21">
        <v>143</v>
      </c>
      <c r="G7" s="18">
        <v>35.75</v>
      </c>
      <c r="H7" s="18">
        <v>73</v>
      </c>
      <c r="I7" s="18">
        <f>H7*0.5</f>
        <v>36.5</v>
      </c>
      <c r="J7" s="18">
        <f>SUM(G7,I7)</f>
        <v>72.25</v>
      </c>
      <c r="K7" s="19">
        <v>2</v>
      </c>
      <c r="L7" s="20"/>
    </row>
    <row r="8" spans="1:12" ht="45" customHeight="1">
      <c r="A8" s="15" t="s">
        <v>30</v>
      </c>
      <c r="B8" s="16" t="s">
        <v>20</v>
      </c>
      <c r="C8" s="16" t="s">
        <v>27</v>
      </c>
      <c r="D8" s="16" t="s">
        <v>28</v>
      </c>
      <c r="E8" s="16" t="s">
        <v>31</v>
      </c>
      <c r="F8" s="21">
        <v>117.5</v>
      </c>
      <c r="G8" s="18">
        <v>29.38</v>
      </c>
      <c r="H8" s="18">
        <v>71.33</v>
      </c>
      <c r="I8" s="18">
        <f>H8*0.5</f>
        <v>35.67</v>
      </c>
      <c r="J8" s="18">
        <f>SUM(G8,I8)</f>
        <v>65.05</v>
      </c>
      <c r="K8" s="19">
        <v>3</v>
      </c>
      <c r="L8" s="20"/>
    </row>
  </sheetData>
  <sheetProtection/>
  <mergeCells count="1">
    <mergeCell ref="A2:L2"/>
  </mergeCells>
  <printOptions horizontalCentered="1"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lhy1</cp:lastModifiedBy>
  <cp:lastPrinted>2015-07-22T08:45:07Z</cp:lastPrinted>
  <dcterms:created xsi:type="dcterms:W3CDTF">1996-12-17T01:32:42Z</dcterms:created>
  <dcterms:modified xsi:type="dcterms:W3CDTF">2016-07-30T06:35:52Z</dcterms:modified>
  <cp:category/>
  <cp:version/>
  <cp:contentType/>
  <cp:contentStatus/>
</cp:coreProperties>
</file>